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F70F57F0-68D7-418B-B59F-2100CD8D5781}" xr6:coauthVersionLast="47" xr6:coauthVersionMax="47" xr10:uidLastSave="{00000000-0000-0000-0000-000000000000}"/>
  <bookViews>
    <workbookView xWindow="-120" yWindow="-120" windowWidth="29040" windowHeight="15720" xr2:uid="{822232E9-6CEF-4F4A-BDC9-A6A6FE6E1069}"/>
  </bookViews>
  <sheets>
    <sheet name="OCUPACIO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2" i="1" l="1"/>
  <c r="AF22" i="1"/>
  <c r="AH21" i="1"/>
  <c r="AH20" i="1"/>
  <c r="AH22" i="1" s="1"/>
  <c r="G7" i="1"/>
  <c r="E7" i="1"/>
  <c r="C7" i="1"/>
  <c r="G6" i="1"/>
  <c r="E6" i="1"/>
  <c r="C6" i="1"/>
  <c r="E8" i="1" l="1"/>
  <c r="G8" i="1"/>
  <c r="C8" i="1"/>
</calcChain>
</file>

<file path=xl/sharedStrings.xml><?xml version="1.0" encoding="utf-8"?>
<sst xmlns="http://schemas.openxmlformats.org/spreadsheetml/2006/main" count="63" uniqueCount="14">
  <si>
    <t>Població ocupada per tipus de jornada, segons sexe. Catalunya 2022.</t>
  </si>
  <si>
    <t/>
  </si>
  <si>
    <t>Homes</t>
  </si>
  <si>
    <t>Dones</t>
  </si>
  <si>
    <t>Total</t>
  </si>
  <si>
    <t>n</t>
  </si>
  <si>
    <t>%</t>
  </si>
  <si>
    <t>Jornada completa</t>
  </si>
  <si>
    <t>Jornada parcial</t>
  </si>
  <si>
    <t>Font: Idescat, Enquesta de Població Activa de l'INE.</t>
  </si>
  <si>
    <t xml:space="preserve">Unitats: Milers de persones </t>
  </si>
  <si>
    <t>Població ocupada per tipus de jornada, segons sexe. Catalunya 2009-2021</t>
  </si>
  <si>
    <t>Completa</t>
  </si>
  <si>
    <t>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</si>
</sst>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name val="Roboto"/>
    </font>
    <font>
      <sz val="10"/>
      <name val="Roboto"/>
    </font>
    <font>
      <sz val="10"/>
      <color rgb="FF000000"/>
      <name val="Roboto"/>
    </font>
    <font>
      <sz val="8.8000000000000007"/>
      <color rgb="FF333333"/>
      <name val="Arial"/>
      <family val="2"/>
    </font>
    <font>
      <b/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3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 wrapText="1" shrinkToFit="1"/>
    </xf>
    <xf numFmtId="0" fontId="2" fillId="2" borderId="0" xfId="3" applyFill="1" applyAlignment="1">
      <alignment horizontal="left" vertical="center" wrapText="1" shrinkToFit="1"/>
    </xf>
    <xf numFmtId="0" fontId="2" fillId="2" borderId="0" xfId="2" applyFill="1"/>
    <xf numFmtId="14" fontId="2" fillId="2" borderId="0" xfId="2" applyNumberFormat="1" applyFill="1"/>
    <xf numFmtId="0" fontId="4" fillId="2" borderId="0" xfId="3" applyFont="1" applyFill="1" applyAlignment="1">
      <alignment horizontal="left"/>
    </xf>
    <xf numFmtId="0" fontId="5" fillId="2" borderId="0" xfId="2" applyFont="1" applyFill="1"/>
    <xf numFmtId="0" fontId="5" fillId="2" borderId="0" xfId="3" applyFont="1" applyFill="1" applyAlignment="1">
      <alignment horizontal="left"/>
    </xf>
    <xf numFmtId="0" fontId="5" fillId="2" borderId="0" xfId="3" applyFont="1" applyFill="1"/>
    <xf numFmtId="0" fontId="5" fillId="2" borderId="0" xfId="3" applyFont="1" applyFill="1" applyAlignment="1">
      <alignment horizontal="left" vertical="center"/>
    </xf>
    <xf numFmtId="0" fontId="4" fillId="2" borderId="0" xfId="3" applyFont="1" applyFill="1" applyAlignment="1">
      <alignment horizontal="right" vertical="center"/>
    </xf>
    <xf numFmtId="0" fontId="4" fillId="2" borderId="2" xfId="3" applyFont="1" applyFill="1" applyBorder="1" applyAlignment="1">
      <alignment horizontal="right" vertical="center"/>
    </xf>
    <xf numFmtId="0" fontId="4" fillId="2" borderId="3" xfId="3" applyFont="1" applyFill="1" applyBorder="1" applyAlignment="1">
      <alignment horizontal="right" vertical="center"/>
    </xf>
    <xf numFmtId="164" fontId="5" fillId="2" borderId="0" xfId="1" applyNumberFormat="1" applyFont="1" applyFill="1"/>
    <xf numFmtId="0" fontId="4" fillId="2" borderId="4" xfId="3" applyFont="1" applyFill="1" applyBorder="1" applyAlignment="1">
      <alignment horizontal="right" vertical="center"/>
    </xf>
    <xf numFmtId="0" fontId="4" fillId="2" borderId="5" xfId="3" applyFont="1" applyFill="1" applyBorder="1" applyAlignment="1">
      <alignment horizontal="right" vertical="center"/>
    </xf>
    <xf numFmtId="0" fontId="4" fillId="2" borderId="6" xfId="3" applyFont="1" applyFill="1" applyBorder="1" applyAlignment="1">
      <alignment horizontal="right" vertical="center"/>
    </xf>
    <xf numFmtId="0" fontId="4" fillId="2" borderId="4" xfId="2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5" fillId="2" borderId="7" xfId="3" applyFont="1" applyFill="1" applyBorder="1" applyAlignment="1">
      <alignment vertical="center"/>
    </xf>
    <xf numFmtId="4" fontId="7" fillId="3" borderId="0" xfId="0" applyNumberFormat="1" applyFont="1" applyFill="1" applyAlignment="1">
      <alignment horizontal="right" vertical="center" wrapText="1"/>
    </xf>
    <xf numFmtId="164" fontId="5" fillId="2" borderId="8" xfId="1" applyNumberFormat="1" applyFont="1" applyFill="1" applyBorder="1" applyAlignment="1">
      <alignment vertical="center"/>
    </xf>
    <xf numFmtId="164" fontId="5" fillId="2" borderId="7" xfId="1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right"/>
    </xf>
    <xf numFmtId="14" fontId="5" fillId="2" borderId="0" xfId="2" applyNumberFormat="1" applyFont="1" applyFill="1"/>
    <xf numFmtId="0" fontId="5" fillId="2" borderId="0" xfId="3" applyFont="1" applyFill="1" applyAlignment="1">
      <alignment vertical="center"/>
    </xf>
    <xf numFmtId="0" fontId="7" fillId="3" borderId="0" xfId="0" applyFont="1" applyFill="1" applyAlignment="1">
      <alignment horizontal="right" vertical="center" wrapText="1"/>
    </xf>
    <xf numFmtId="164" fontId="5" fillId="2" borderId="2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horizontal="right" vertical="center"/>
    </xf>
    <xf numFmtId="0" fontId="8" fillId="3" borderId="0" xfId="2" applyFont="1" applyFill="1" applyAlignment="1">
      <alignment horizontal="right"/>
    </xf>
    <xf numFmtId="0" fontId="8" fillId="3" borderId="0" xfId="0" applyFont="1" applyFill="1" applyAlignment="1">
      <alignment vertical="center"/>
    </xf>
    <xf numFmtId="0" fontId="5" fillId="2" borderId="0" xfId="3" applyFont="1" applyFill="1" applyAlignment="1">
      <alignment horizontal="right" vertical="center"/>
    </xf>
    <xf numFmtId="10" fontId="5" fillId="2" borderId="0" xfId="2" applyNumberFormat="1" applyFont="1" applyFill="1"/>
    <xf numFmtId="10" fontId="5" fillId="2" borderId="0" xfId="1" applyNumberFormat="1" applyFont="1" applyFill="1"/>
    <xf numFmtId="0" fontId="5" fillId="2" borderId="1" xfId="3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 vertical="center" wrapText="1"/>
    </xf>
    <xf numFmtId="164" fontId="5" fillId="2" borderId="9" xfId="1" applyNumberFormat="1" applyFont="1" applyFill="1" applyBorder="1" applyAlignment="1">
      <alignment vertical="center"/>
    </xf>
    <xf numFmtId="4" fontId="7" fillId="3" borderId="10" xfId="0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wrapText="1"/>
    </xf>
    <xf numFmtId="0" fontId="8" fillId="3" borderId="0" xfId="0" applyFont="1" applyFill="1"/>
    <xf numFmtId="2" fontId="5" fillId="2" borderId="0" xfId="4" applyNumberFormat="1" applyFont="1" applyFill="1" applyAlignment="1">
      <alignment horizontal="right" vertical="center"/>
    </xf>
    <xf numFmtId="0" fontId="8" fillId="3" borderId="0" xfId="2" applyFont="1" applyFill="1"/>
    <xf numFmtId="4" fontId="8" fillId="3" borderId="0" xfId="2" applyNumberFormat="1" applyFont="1" applyFill="1" applyAlignment="1">
      <alignment horizontal="right"/>
    </xf>
    <xf numFmtId="0" fontId="5" fillId="2" borderId="0" xfId="4" applyFont="1" applyFill="1" applyAlignment="1">
      <alignment horizontal="left" vertical="center"/>
    </xf>
    <xf numFmtId="0" fontId="5" fillId="2" borderId="0" xfId="4" applyFont="1" applyFill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166" fontId="5" fillId="2" borderId="4" xfId="4" applyNumberFormat="1" applyFont="1" applyFill="1" applyBorder="1" applyAlignment="1">
      <alignment horizontal="right" vertical="center"/>
    </xf>
    <xf numFmtId="166" fontId="5" fillId="2" borderId="5" xfId="4" applyNumberFormat="1" applyFont="1" applyFill="1" applyBorder="1" applyAlignment="1">
      <alignment horizontal="right" vertical="center"/>
    </xf>
    <xf numFmtId="166" fontId="5" fillId="2" borderId="6" xfId="4" applyNumberFormat="1" applyFont="1" applyFill="1" applyBorder="1" applyAlignment="1">
      <alignment horizontal="right" vertical="center"/>
    </xf>
    <xf numFmtId="166" fontId="5" fillId="2" borderId="6" xfId="2" applyNumberFormat="1" applyFont="1" applyFill="1" applyBorder="1" applyAlignment="1">
      <alignment horizontal="right" vertical="center"/>
    </xf>
    <xf numFmtId="166" fontId="5" fillId="2" borderId="4" xfId="2" applyNumberFormat="1" applyFont="1" applyFill="1" applyBorder="1" applyAlignment="1">
      <alignment horizontal="right" vertical="center"/>
    </xf>
    <xf numFmtId="166" fontId="5" fillId="2" borderId="5" xfId="2" applyNumberFormat="1" applyFont="1" applyFill="1" applyBorder="1" applyAlignment="1">
      <alignment horizontal="right" vertical="center"/>
    </xf>
    <xf numFmtId="0" fontId="5" fillId="2" borderId="4" xfId="3" applyFont="1" applyFill="1" applyBorder="1" applyAlignment="1">
      <alignment horizontal="right" vertical="center"/>
    </xf>
    <xf numFmtId="0" fontId="5" fillId="2" borderId="6" xfId="3" applyFont="1" applyFill="1" applyBorder="1" applyAlignment="1">
      <alignment horizontal="right" vertical="center"/>
    </xf>
    <xf numFmtId="0" fontId="5" fillId="2" borderId="5" xfId="3" applyFont="1" applyFill="1" applyBorder="1" applyAlignment="1">
      <alignment horizontal="right" vertical="center"/>
    </xf>
    <xf numFmtId="0" fontId="5" fillId="2" borderId="7" xfId="4" applyFont="1" applyFill="1" applyBorder="1" applyAlignment="1">
      <alignment vertical="center"/>
    </xf>
    <xf numFmtId="2" fontId="5" fillId="2" borderId="7" xfId="4" applyNumberFormat="1" applyFont="1" applyFill="1" applyBorder="1" applyAlignment="1">
      <alignment horizontal="right" vertical="center"/>
    </xf>
    <xf numFmtId="2" fontId="5" fillId="2" borderId="8" xfId="2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 vertical="center"/>
    </xf>
    <xf numFmtId="166" fontId="5" fillId="2" borderId="11" xfId="4" applyNumberFormat="1" applyFont="1" applyFill="1" applyBorder="1" applyAlignment="1">
      <alignment horizontal="right" vertical="center"/>
    </xf>
    <xf numFmtId="166" fontId="5" fillId="2" borderId="7" xfId="4" applyNumberFormat="1" applyFont="1" applyFill="1" applyBorder="1" applyAlignment="1">
      <alignment horizontal="right" vertical="center"/>
    </xf>
    <xf numFmtId="166" fontId="5" fillId="2" borderId="8" xfId="4" applyNumberFormat="1" applyFont="1" applyFill="1" applyBorder="1" applyAlignment="1">
      <alignment horizontal="right" vertical="center"/>
    </xf>
    <xf numFmtId="166" fontId="5" fillId="2" borderId="11" xfId="2" applyNumberFormat="1" applyFont="1" applyFill="1" applyBorder="1" applyAlignment="1">
      <alignment horizontal="right" vertical="center"/>
    </xf>
    <xf numFmtId="166" fontId="5" fillId="2" borderId="7" xfId="2" applyNumberFormat="1" applyFont="1" applyFill="1" applyBorder="1" applyAlignment="1">
      <alignment horizontal="right" vertical="center"/>
    </xf>
    <xf numFmtId="166" fontId="5" fillId="2" borderId="8" xfId="2" applyNumberFormat="1" applyFont="1" applyFill="1" applyBorder="1" applyAlignment="1">
      <alignment horizontal="right" vertical="center"/>
    </xf>
    <xf numFmtId="2" fontId="5" fillId="2" borderId="7" xfId="3" applyNumberFormat="1" applyFont="1" applyFill="1" applyBorder="1" applyAlignment="1">
      <alignment horizontal="right" vertical="center"/>
    </xf>
    <xf numFmtId="0" fontId="5" fillId="2" borderId="7" xfId="3" applyFont="1" applyFill="1" applyBorder="1" applyAlignment="1">
      <alignment horizontal="right" vertical="center"/>
    </xf>
    <xf numFmtId="2" fontId="5" fillId="2" borderId="11" xfId="3" applyNumberFormat="1" applyFont="1" applyFill="1" applyBorder="1" applyAlignment="1">
      <alignment horizontal="right" vertical="center"/>
    </xf>
    <xf numFmtId="4" fontId="5" fillId="2" borderId="7" xfId="3" applyNumberFormat="1" applyFont="1" applyFill="1" applyBorder="1" applyAlignment="1">
      <alignment horizontal="right" vertical="center"/>
    </xf>
    <xf numFmtId="4" fontId="5" fillId="2" borderId="8" xfId="3" applyNumberFormat="1" applyFont="1" applyFill="1" applyBorder="1" applyAlignment="1">
      <alignment horizontal="right" vertical="center"/>
    </xf>
    <xf numFmtId="2" fontId="5" fillId="2" borderId="11" xfId="4" applyNumberFormat="1" applyFont="1" applyFill="1" applyBorder="1" applyAlignment="1">
      <alignment horizontal="right" vertical="center"/>
    </xf>
    <xf numFmtId="2" fontId="5" fillId="2" borderId="8" xfId="4" applyNumberFormat="1" applyFont="1" applyFill="1" applyBorder="1" applyAlignment="1">
      <alignment horizontal="right" vertical="center"/>
    </xf>
    <xf numFmtId="0" fontId="5" fillId="2" borderId="0" xfId="4" applyFont="1" applyFill="1" applyAlignment="1">
      <alignment vertical="center"/>
    </xf>
    <xf numFmtId="2" fontId="5" fillId="2" borderId="2" xfId="4" applyNumberFormat="1" applyFont="1" applyFill="1" applyBorder="1" applyAlignment="1">
      <alignment horizontal="right" vertical="center"/>
    </xf>
    <xf numFmtId="0" fontId="5" fillId="2" borderId="0" xfId="4" applyFont="1" applyFill="1" applyAlignment="1">
      <alignment horizontal="right" vertical="center"/>
    </xf>
    <xf numFmtId="166" fontId="5" fillId="2" borderId="3" xfId="4" applyNumberFormat="1" applyFont="1" applyFill="1" applyBorder="1" applyAlignment="1">
      <alignment horizontal="right" vertical="center"/>
    </xf>
    <xf numFmtId="166" fontId="5" fillId="2" borderId="0" xfId="4" applyNumberFormat="1" applyFont="1" applyFill="1" applyAlignment="1">
      <alignment horizontal="right" vertical="center"/>
    </xf>
    <xf numFmtId="166" fontId="5" fillId="2" borderId="2" xfId="4" applyNumberFormat="1" applyFont="1" applyFill="1" applyBorder="1" applyAlignment="1">
      <alignment horizontal="right" vertical="center"/>
    </xf>
    <xf numFmtId="166" fontId="5" fillId="2" borderId="3" xfId="2" applyNumberFormat="1" applyFont="1" applyFill="1" applyBorder="1" applyAlignment="1">
      <alignment horizontal="right" vertical="center"/>
    </xf>
    <xf numFmtId="166" fontId="5" fillId="2" borderId="0" xfId="2" applyNumberFormat="1" applyFont="1" applyFill="1" applyAlignment="1">
      <alignment horizontal="right" vertical="center"/>
    </xf>
    <xf numFmtId="166" fontId="5" fillId="2" borderId="2" xfId="2" applyNumberFormat="1" applyFont="1" applyFill="1" applyBorder="1" applyAlignment="1">
      <alignment horizontal="right" vertical="center"/>
    </xf>
    <xf numFmtId="2" fontId="5" fillId="2" borderId="0" xfId="3" applyNumberFormat="1" applyFont="1" applyFill="1" applyAlignment="1">
      <alignment horizontal="right" vertical="center"/>
    </xf>
    <xf numFmtId="2" fontId="5" fillId="2" borderId="3" xfId="3" applyNumberFormat="1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right" vertical="center"/>
    </xf>
    <xf numFmtId="2" fontId="5" fillId="2" borderId="3" xfId="4" applyNumberFormat="1" applyFont="1" applyFill="1" applyBorder="1" applyAlignment="1">
      <alignment horizontal="right" vertical="center"/>
    </xf>
    <xf numFmtId="0" fontId="5" fillId="2" borderId="1" xfId="4" applyFont="1" applyFill="1" applyBorder="1" applyAlignment="1">
      <alignment vertical="center"/>
    </xf>
    <xf numFmtId="2" fontId="5" fillId="2" borderId="1" xfId="4" applyNumberFormat="1" applyFont="1" applyFill="1" applyBorder="1" applyAlignment="1">
      <alignment horizontal="right" vertical="center"/>
    </xf>
    <xf numFmtId="2" fontId="5" fillId="2" borderId="9" xfId="4" applyNumberFormat="1" applyFont="1" applyFill="1" applyBorder="1" applyAlignment="1">
      <alignment horizontal="right" vertical="center"/>
    </xf>
    <xf numFmtId="0" fontId="5" fillId="2" borderId="1" xfId="4" applyFont="1" applyFill="1" applyBorder="1" applyAlignment="1">
      <alignment horizontal="right" vertical="center"/>
    </xf>
    <xf numFmtId="166" fontId="5" fillId="2" borderId="10" xfId="4" applyNumberFormat="1" applyFont="1" applyFill="1" applyBorder="1" applyAlignment="1">
      <alignment horizontal="right" vertical="center"/>
    </xf>
    <xf numFmtId="166" fontId="5" fillId="2" borderId="1" xfId="4" applyNumberFormat="1" applyFont="1" applyFill="1" applyBorder="1" applyAlignment="1">
      <alignment horizontal="right" vertical="center"/>
    </xf>
    <xf numFmtId="166" fontId="5" fillId="2" borderId="9" xfId="4" applyNumberFormat="1" applyFont="1" applyFill="1" applyBorder="1" applyAlignment="1">
      <alignment horizontal="right" vertical="center"/>
    </xf>
    <xf numFmtId="166" fontId="5" fillId="2" borderId="10" xfId="2" applyNumberFormat="1" applyFont="1" applyFill="1" applyBorder="1" applyAlignment="1">
      <alignment horizontal="right" vertical="center"/>
    </xf>
    <xf numFmtId="166" fontId="5" fillId="2" borderId="1" xfId="2" applyNumberFormat="1" applyFont="1" applyFill="1" applyBorder="1" applyAlignment="1">
      <alignment horizontal="right" vertical="center"/>
    </xf>
    <xf numFmtId="166" fontId="5" fillId="2" borderId="9" xfId="2" applyNumberFormat="1" applyFont="1" applyFill="1" applyBorder="1" applyAlignment="1">
      <alignment horizontal="right" vertical="center"/>
    </xf>
    <xf numFmtId="2" fontId="5" fillId="2" borderId="1" xfId="3" applyNumberFormat="1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right" vertical="center"/>
    </xf>
    <xf numFmtId="2" fontId="5" fillId="2" borderId="10" xfId="3" applyNumberFormat="1" applyFont="1" applyFill="1" applyBorder="1" applyAlignment="1">
      <alignment horizontal="right" vertical="center"/>
    </xf>
    <xf numFmtId="4" fontId="5" fillId="2" borderId="1" xfId="3" applyNumberFormat="1" applyFont="1" applyFill="1" applyBorder="1" applyAlignment="1">
      <alignment horizontal="right" vertical="center"/>
    </xf>
    <xf numFmtId="4" fontId="5" fillId="2" borderId="9" xfId="3" applyNumberFormat="1" applyFont="1" applyFill="1" applyBorder="1" applyAlignment="1">
      <alignment horizontal="right" vertical="center"/>
    </xf>
    <xf numFmtId="2" fontId="5" fillId="2" borderId="10" xfId="4" applyNumberFormat="1" applyFont="1" applyFill="1" applyBorder="1" applyAlignment="1">
      <alignment horizontal="right" vertical="center"/>
    </xf>
  </cellXfs>
  <cellStyles count="5">
    <cellStyle name="Normal" xfId="0" builtinId="0"/>
    <cellStyle name="Normal 11 2 2" xfId="3" xr:uid="{E201890E-9468-4C69-B7EF-624071939267}"/>
    <cellStyle name="Normal 11 2 3 2" xfId="2" xr:uid="{B45F96C1-B3D6-4B9B-B564-219036EE2DD6}"/>
    <cellStyle name="Normal 12 2" xfId="4" xr:uid="{8BF776C8-C428-4D02-8CEF-46B7962D8ACA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8F602-4BD9-4091-8DBD-783CA1F782FB}">
  <dimension ref="A1:AN150"/>
  <sheetViews>
    <sheetView tabSelected="1" zoomScale="70" zoomScaleNormal="70" workbookViewId="0">
      <selection activeCell="L31" sqref="L31"/>
    </sheetView>
  </sheetViews>
  <sheetFormatPr defaultColWidth="12.5703125" defaultRowHeight="12.75" x14ac:dyDescent="0.2"/>
  <cols>
    <col min="1" max="1" width="17.7109375" style="4" customWidth="1"/>
    <col min="2" max="2" width="9.5703125" style="4" customWidth="1"/>
    <col min="3" max="3" width="8" style="4" bestFit="1" customWidth="1"/>
    <col min="4" max="4" width="9" style="4" customWidth="1"/>
    <col min="5" max="7" width="10" style="4" bestFit="1" customWidth="1"/>
    <col min="8" max="9" width="7.42578125" style="4" bestFit="1" customWidth="1"/>
    <col min="10" max="10" width="9.85546875" style="4" customWidth="1"/>
    <col min="11" max="15" width="7.42578125" style="4" bestFit="1" customWidth="1"/>
    <col min="16" max="16" width="7.42578125" style="5" bestFit="1" customWidth="1"/>
    <col min="17" max="22" width="7.42578125" style="4" bestFit="1" customWidth="1"/>
    <col min="23" max="23" width="8" style="4" bestFit="1" customWidth="1"/>
    <col min="24" max="25" width="7.7109375" style="4" bestFit="1" customWidth="1"/>
    <col min="26" max="26" width="8" style="4" bestFit="1" customWidth="1"/>
    <col min="27" max="28" width="8.5703125" style="4" bestFit="1" customWidth="1"/>
    <col min="29" max="40" width="8" style="4" bestFit="1" customWidth="1"/>
    <col min="41" max="16384" width="12.5703125" style="4"/>
  </cols>
  <sheetData>
    <row r="1" spans="1:40" x14ac:dyDescent="0.2">
      <c r="A1" s="1"/>
      <c r="B1" s="2"/>
      <c r="C1" s="2"/>
      <c r="D1" s="3"/>
      <c r="E1" s="3"/>
      <c r="F1" s="3"/>
      <c r="G1" s="3"/>
    </row>
    <row r="2" spans="1:40" x14ac:dyDescent="0.2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</row>
    <row r="3" spans="1:40" x14ac:dyDescent="0.2">
      <c r="A3" s="8"/>
      <c r="B3" s="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 t="s">
        <v>1</v>
      </c>
      <c r="AG3" s="7"/>
      <c r="AH3" s="7"/>
      <c r="AI3" s="7"/>
      <c r="AJ3" s="7"/>
      <c r="AK3" s="7"/>
      <c r="AL3" s="7"/>
      <c r="AM3" s="7"/>
      <c r="AN3" s="7"/>
    </row>
    <row r="4" spans="1:40" x14ac:dyDescent="0.2">
      <c r="A4" s="10" t="s">
        <v>1</v>
      </c>
      <c r="B4" s="11" t="s">
        <v>2</v>
      </c>
      <c r="C4" s="12"/>
      <c r="D4" s="13" t="s">
        <v>3</v>
      </c>
      <c r="E4" s="12"/>
      <c r="F4" s="11" t="s">
        <v>4</v>
      </c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4"/>
      <c r="AH4" s="14"/>
      <c r="AI4" s="7"/>
      <c r="AJ4" s="7"/>
      <c r="AK4" s="7"/>
      <c r="AL4" s="7"/>
      <c r="AM4" s="7"/>
      <c r="AN4" s="7"/>
    </row>
    <row r="5" spans="1:40" x14ac:dyDescent="0.2">
      <c r="A5" s="10"/>
      <c r="B5" s="15" t="s">
        <v>5</v>
      </c>
      <c r="C5" s="16" t="s">
        <v>6</v>
      </c>
      <c r="D5" s="17" t="s">
        <v>5</v>
      </c>
      <c r="E5" s="16" t="s">
        <v>6</v>
      </c>
      <c r="F5" s="15" t="s">
        <v>5</v>
      </c>
      <c r="G5" s="18" t="s">
        <v>6</v>
      </c>
      <c r="H5" s="7"/>
      <c r="I5" s="1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4"/>
      <c r="AH5" s="14"/>
      <c r="AI5" s="7"/>
      <c r="AJ5" s="7"/>
      <c r="AK5" s="7"/>
      <c r="AL5" s="7"/>
      <c r="AM5" s="7"/>
      <c r="AN5" s="7"/>
    </row>
    <row r="6" spans="1:40" ht="16.149999999999999" customHeight="1" x14ac:dyDescent="0.2">
      <c r="A6" s="20" t="s">
        <v>7</v>
      </c>
      <c r="B6" s="21">
        <v>1720.3</v>
      </c>
      <c r="C6" s="22">
        <f>B6/B8</f>
        <v>0.93565756553899704</v>
      </c>
      <c r="D6" s="21">
        <v>1351.5</v>
      </c>
      <c r="E6" s="22">
        <f>D6/D8</f>
        <v>0.80652861490720296</v>
      </c>
      <c r="F6" s="21">
        <v>3071.9</v>
      </c>
      <c r="G6" s="23">
        <f>F6/F8</f>
        <v>0.87411433286856555</v>
      </c>
      <c r="H6" s="7"/>
      <c r="I6" s="19"/>
      <c r="J6" s="24"/>
      <c r="K6" s="24"/>
      <c r="L6" s="24"/>
      <c r="M6" s="7"/>
      <c r="N6" s="7"/>
      <c r="O6" s="7"/>
      <c r="P6" s="25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6.149999999999999" customHeight="1" x14ac:dyDescent="0.2">
      <c r="A7" s="26" t="s">
        <v>8</v>
      </c>
      <c r="B7" s="27">
        <v>118.2</v>
      </c>
      <c r="C7" s="28">
        <f>B7/B8</f>
        <v>6.4288045251822037E-2</v>
      </c>
      <c r="D7" s="27">
        <v>324.2</v>
      </c>
      <c r="E7" s="28">
        <f>D7/D8</f>
        <v>0.19347138509279702</v>
      </c>
      <c r="F7" s="27">
        <v>442.4</v>
      </c>
      <c r="G7" s="29">
        <f>F7/F8</f>
        <v>0.12588566713143443</v>
      </c>
      <c r="H7" s="30"/>
      <c r="I7" s="31"/>
      <c r="J7" s="32"/>
      <c r="K7" s="32"/>
      <c r="L7" s="32"/>
      <c r="M7" s="33"/>
      <c r="N7" s="34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13.5" thickBot="1" x14ac:dyDescent="0.25">
      <c r="A8" s="35" t="s">
        <v>4</v>
      </c>
      <c r="B8" s="36">
        <v>1838.6</v>
      </c>
      <c r="C8" s="37">
        <f>C6+C7</f>
        <v>0.99994561079081912</v>
      </c>
      <c r="D8" s="38">
        <v>1675.7</v>
      </c>
      <c r="E8" s="37">
        <f>E6+E7</f>
        <v>1</v>
      </c>
      <c r="F8" s="38">
        <v>3514.3</v>
      </c>
      <c r="G8" s="39">
        <f>G6+G7</f>
        <v>1</v>
      </c>
      <c r="H8" s="40"/>
      <c r="I8" s="41"/>
      <c r="J8" s="42"/>
      <c r="K8" s="42"/>
      <c r="L8" s="42"/>
      <c r="M8" s="33"/>
      <c r="N8" s="33"/>
      <c r="O8" s="7"/>
      <c r="P8" s="25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13.5" thickTop="1" x14ac:dyDescent="0.2">
      <c r="A9" s="8"/>
      <c r="B9" s="7"/>
      <c r="C9" s="7"/>
      <c r="D9" s="7"/>
      <c r="E9" s="7"/>
      <c r="F9" s="7"/>
      <c r="G9" s="7"/>
      <c r="H9" s="43"/>
      <c r="I9" s="44"/>
      <c r="J9" s="44"/>
      <c r="K9" s="4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">
      <c r="A10" s="8" t="s">
        <v>10</v>
      </c>
    </row>
    <row r="11" spans="1:40" x14ac:dyDescent="0.2">
      <c r="A11" s="8" t="s">
        <v>9</v>
      </c>
    </row>
    <row r="16" spans="1:40" x14ac:dyDescent="0.2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x14ac:dyDescent="0.2">
      <c r="A17" s="2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5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59.25" customHeight="1" x14ac:dyDescent="0.2">
      <c r="A18" s="45"/>
      <c r="B18" s="46">
        <v>2009</v>
      </c>
      <c r="C18" s="46"/>
      <c r="D18" s="47"/>
      <c r="E18" s="46">
        <v>2010</v>
      </c>
      <c r="F18" s="46"/>
      <c r="G18" s="46"/>
      <c r="H18" s="48">
        <v>2011</v>
      </c>
      <c r="I18" s="46"/>
      <c r="J18" s="47"/>
      <c r="K18" s="46">
        <v>2012</v>
      </c>
      <c r="L18" s="46"/>
      <c r="M18" s="46"/>
      <c r="N18" s="48">
        <v>2013</v>
      </c>
      <c r="O18" s="46"/>
      <c r="P18" s="47"/>
      <c r="Q18" s="46">
        <v>2014</v>
      </c>
      <c r="R18" s="46"/>
      <c r="S18" s="46"/>
      <c r="T18" s="49">
        <v>2015</v>
      </c>
      <c r="U18" s="50"/>
      <c r="V18" s="51"/>
      <c r="W18" s="52">
        <v>2016</v>
      </c>
      <c r="X18" s="52"/>
      <c r="Y18" s="52"/>
      <c r="Z18" s="53">
        <v>2017</v>
      </c>
      <c r="AA18" s="52"/>
      <c r="AB18" s="54"/>
      <c r="AC18" s="52">
        <v>2018</v>
      </c>
      <c r="AD18" s="52"/>
      <c r="AE18" s="52"/>
      <c r="AF18" s="53">
        <v>2019</v>
      </c>
      <c r="AG18" s="52"/>
      <c r="AH18" s="54"/>
      <c r="AI18" s="52">
        <v>2020</v>
      </c>
      <c r="AJ18" s="52"/>
      <c r="AK18" s="52"/>
      <c r="AL18" s="55">
        <v>2021</v>
      </c>
      <c r="AM18" s="56"/>
      <c r="AN18" s="56"/>
    </row>
    <row r="19" spans="1:40" x14ac:dyDescent="0.2">
      <c r="A19" s="45" t="s">
        <v>1</v>
      </c>
      <c r="B19" s="57" t="s">
        <v>2</v>
      </c>
      <c r="C19" s="57" t="s">
        <v>3</v>
      </c>
      <c r="D19" s="58" t="s">
        <v>4</v>
      </c>
      <c r="E19" s="57" t="s">
        <v>2</v>
      </c>
      <c r="F19" s="57" t="s">
        <v>3</v>
      </c>
      <c r="G19" s="57" t="s">
        <v>4</v>
      </c>
      <c r="H19" s="59" t="s">
        <v>2</v>
      </c>
      <c r="I19" s="57" t="s">
        <v>3</v>
      </c>
      <c r="J19" s="58" t="s">
        <v>4</v>
      </c>
      <c r="K19" s="57" t="s">
        <v>2</v>
      </c>
      <c r="L19" s="57" t="s">
        <v>3</v>
      </c>
      <c r="M19" s="57" t="s">
        <v>4</v>
      </c>
      <c r="N19" s="59" t="s">
        <v>2</v>
      </c>
      <c r="O19" s="57" t="s">
        <v>3</v>
      </c>
      <c r="P19" s="58" t="s">
        <v>4</v>
      </c>
      <c r="Q19" s="57" t="s">
        <v>2</v>
      </c>
      <c r="R19" s="57" t="s">
        <v>3</v>
      </c>
      <c r="S19" s="57" t="s">
        <v>4</v>
      </c>
      <c r="T19" s="60" t="s">
        <v>2</v>
      </c>
      <c r="U19" s="61" t="s">
        <v>3</v>
      </c>
      <c r="V19" s="62" t="s">
        <v>4</v>
      </c>
      <c r="W19" s="63" t="s">
        <v>2</v>
      </c>
      <c r="X19" s="63" t="s">
        <v>3</v>
      </c>
      <c r="Y19" s="63" t="s">
        <v>4</v>
      </c>
      <c r="Z19" s="64" t="s">
        <v>2</v>
      </c>
      <c r="AA19" s="63" t="s">
        <v>3</v>
      </c>
      <c r="AB19" s="65" t="s">
        <v>4</v>
      </c>
      <c r="AC19" s="63" t="s">
        <v>2</v>
      </c>
      <c r="AD19" s="63" t="s">
        <v>3</v>
      </c>
      <c r="AE19" s="63" t="s">
        <v>4</v>
      </c>
      <c r="AF19" s="64" t="s">
        <v>2</v>
      </c>
      <c r="AG19" s="63" t="s">
        <v>3</v>
      </c>
      <c r="AH19" s="65" t="s">
        <v>4</v>
      </c>
      <c r="AI19" s="63" t="s">
        <v>2</v>
      </c>
      <c r="AJ19" s="63" t="s">
        <v>3</v>
      </c>
      <c r="AK19" s="63" t="s">
        <v>4</v>
      </c>
      <c r="AL19" s="64" t="s">
        <v>2</v>
      </c>
      <c r="AM19" s="63" t="s">
        <v>3</v>
      </c>
      <c r="AN19" s="63" t="s">
        <v>4</v>
      </c>
    </row>
    <row r="20" spans="1:40" x14ac:dyDescent="0.2">
      <c r="A20" s="66" t="s">
        <v>12</v>
      </c>
      <c r="B20" s="67">
        <v>1720.3000000000002</v>
      </c>
      <c r="C20" s="67">
        <v>1187.7750000000001</v>
      </c>
      <c r="D20" s="68">
        <v>2908.1</v>
      </c>
      <c r="E20" s="69">
        <v>1682.4250000000002</v>
      </c>
      <c r="F20" s="69">
        <v>1168.5999999999999</v>
      </c>
      <c r="G20" s="69">
        <v>2851.0249999999996</v>
      </c>
      <c r="H20" s="70">
        <v>1629.1</v>
      </c>
      <c r="I20" s="71">
        <v>1149.4000000000001</v>
      </c>
      <c r="J20" s="72">
        <v>2778.5</v>
      </c>
      <c r="K20" s="71">
        <v>1512.4</v>
      </c>
      <c r="L20" s="71">
        <v>1100.2</v>
      </c>
      <c r="M20" s="71">
        <v>2612.6</v>
      </c>
      <c r="N20" s="70">
        <v>1443.7</v>
      </c>
      <c r="O20" s="71">
        <v>1072.0999999999999</v>
      </c>
      <c r="P20" s="72">
        <v>2515.9</v>
      </c>
      <c r="Q20" s="71">
        <v>1468.8</v>
      </c>
      <c r="R20" s="71">
        <v>1099.0999999999999</v>
      </c>
      <c r="S20" s="71">
        <v>2567.9</v>
      </c>
      <c r="T20" s="73">
        <v>1527.1</v>
      </c>
      <c r="U20" s="74">
        <v>1123.5</v>
      </c>
      <c r="V20" s="75">
        <v>2650.7</v>
      </c>
      <c r="W20" s="76">
        <v>1561.8</v>
      </c>
      <c r="X20" s="77">
        <v>1171.4000000000001</v>
      </c>
      <c r="Y20" s="77">
        <v>2733.2</v>
      </c>
      <c r="Z20" s="78">
        <v>1610.4</v>
      </c>
      <c r="AA20" s="79">
        <v>1197.2</v>
      </c>
      <c r="AB20" s="80">
        <v>2807.6</v>
      </c>
      <c r="AC20" s="67">
        <v>1654.6</v>
      </c>
      <c r="AD20" s="67">
        <v>1233.0999999999999</v>
      </c>
      <c r="AE20" s="67">
        <v>2887.8</v>
      </c>
      <c r="AF20" s="81">
        <v>1673</v>
      </c>
      <c r="AG20" s="67">
        <v>1263.9000000000001</v>
      </c>
      <c r="AH20" s="82">
        <f>SUM(AF20:AG20)</f>
        <v>2936.9</v>
      </c>
      <c r="AI20" s="67">
        <v>1627.3</v>
      </c>
      <c r="AJ20" s="67">
        <v>1246.2</v>
      </c>
      <c r="AK20" s="67">
        <v>2873.5</v>
      </c>
      <c r="AL20" s="81">
        <v>1686.3</v>
      </c>
      <c r="AM20" s="67">
        <v>1305.2</v>
      </c>
      <c r="AN20" s="67">
        <v>2991.6</v>
      </c>
    </row>
    <row r="21" spans="1:40" x14ac:dyDescent="0.2">
      <c r="A21" s="83" t="s">
        <v>13</v>
      </c>
      <c r="B21" s="42">
        <v>84.574999999999989</v>
      </c>
      <c r="C21" s="42">
        <v>297.65000000000003</v>
      </c>
      <c r="D21" s="84">
        <v>382.22500000000002</v>
      </c>
      <c r="E21" s="85">
        <v>84.8</v>
      </c>
      <c r="F21" s="85">
        <v>313.32499999999999</v>
      </c>
      <c r="G21" s="85">
        <v>398.125</v>
      </c>
      <c r="H21" s="86">
        <v>97.6</v>
      </c>
      <c r="I21" s="87">
        <v>330.7</v>
      </c>
      <c r="J21" s="88">
        <v>428.3</v>
      </c>
      <c r="K21" s="87">
        <v>102.4</v>
      </c>
      <c r="L21" s="87">
        <v>316.7</v>
      </c>
      <c r="M21" s="87">
        <v>419.1</v>
      </c>
      <c r="N21" s="86">
        <v>126.4</v>
      </c>
      <c r="O21" s="87">
        <v>327.3</v>
      </c>
      <c r="P21" s="88">
        <v>453.7</v>
      </c>
      <c r="Q21" s="87">
        <v>125.5</v>
      </c>
      <c r="R21" s="87">
        <v>337.4</v>
      </c>
      <c r="S21" s="87">
        <v>463</v>
      </c>
      <c r="T21" s="89">
        <v>116.1</v>
      </c>
      <c r="U21" s="90">
        <v>310.89999999999998</v>
      </c>
      <c r="V21" s="91">
        <v>427.1</v>
      </c>
      <c r="W21" s="92">
        <v>130.19999999999999</v>
      </c>
      <c r="X21" s="32">
        <v>320.39999999999998</v>
      </c>
      <c r="Y21" s="32">
        <v>450.7</v>
      </c>
      <c r="Z21" s="93">
        <v>126.6</v>
      </c>
      <c r="AA21" s="32">
        <v>341.1</v>
      </c>
      <c r="AB21" s="94">
        <v>467.7</v>
      </c>
      <c r="AC21" s="42">
        <v>127.3</v>
      </c>
      <c r="AD21" s="42">
        <v>347.1</v>
      </c>
      <c r="AE21" s="42">
        <v>474.4</v>
      </c>
      <c r="AF21" s="95">
        <v>136.5</v>
      </c>
      <c r="AG21" s="42">
        <v>367.3</v>
      </c>
      <c r="AH21" s="84">
        <f>SUM(AF21:AG21)</f>
        <v>503.8</v>
      </c>
      <c r="AI21" s="42">
        <v>134.4</v>
      </c>
      <c r="AJ21" s="42">
        <v>327.8</v>
      </c>
      <c r="AK21" s="42">
        <v>462.20000000000005</v>
      </c>
      <c r="AL21" s="95">
        <v>123.1</v>
      </c>
      <c r="AM21" s="42">
        <v>327.5</v>
      </c>
      <c r="AN21" s="42">
        <v>450.6</v>
      </c>
    </row>
    <row r="22" spans="1:40" ht="13.5" thickBot="1" x14ac:dyDescent="0.25">
      <c r="A22" s="96" t="s">
        <v>4</v>
      </c>
      <c r="B22" s="97">
        <v>1804.875</v>
      </c>
      <c r="C22" s="97">
        <v>1485.45</v>
      </c>
      <c r="D22" s="98">
        <v>3290.3</v>
      </c>
      <c r="E22" s="99">
        <v>1767.2249999999999</v>
      </c>
      <c r="F22" s="99">
        <v>1481.875</v>
      </c>
      <c r="G22" s="99">
        <v>3249.1</v>
      </c>
      <c r="H22" s="100">
        <v>1726.6</v>
      </c>
      <c r="I22" s="101">
        <v>1480.2</v>
      </c>
      <c r="J22" s="102">
        <v>3206.8</v>
      </c>
      <c r="K22" s="101">
        <v>1614.8</v>
      </c>
      <c r="L22" s="101">
        <v>1416.8</v>
      </c>
      <c r="M22" s="101">
        <v>3031.6</v>
      </c>
      <c r="N22" s="100">
        <v>1570.1</v>
      </c>
      <c r="O22" s="101">
        <v>1399.4</v>
      </c>
      <c r="P22" s="102">
        <v>2969.6</v>
      </c>
      <c r="Q22" s="101">
        <v>1594.3</v>
      </c>
      <c r="R22" s="101">
        <v>1436.6</v>
      </c>
      <c r="S22" s="101">
        <v>3030.9</v>
      </c>
      <c r="T22" s="103">
        <v>1643.3</v>
      </c>
      <c r="U22" s="104">
        <v>1434.5</v>
      </c>
      <c r="V22" s="105">
        <v>3077.7</v>
      </c>
      <c r="W22" s="106">
        <v>1692</v>
      </c>
      <c r="X22" s="107">
        <v>1491.9</v>
      </c>
      <c r="Y22" s="107">
        <v>3183.9</v>
      </c>
      <c r="Z22" s="108">
        <v>1737</v>
      </c>
      <c r="AA22" s="109">
        <v>1538.3</v>
      </c>
      <c r="AB22" s="110">
        <v>3275.3</v>
      </c>
      <c r="AC22" s="97">
        <v>1781.9</v>
      </c>
      <c r="AD22" s="97">
        <v>1580.3</v>
      </c>
      <c r="AE22" s="97">
        <v>3362.2</v>
      </c>
      <c r="AF22" s="111">
        <f>SUM(AF20:AF21)</f>
        <v>1809.5</v>
      </c>
      <c r="AG22" s="97">
        <f t="shared" ref="AG22:AH22" si="0">SUM(AG20:AG21)</f>
        <v>1631.2</v>
      </c>
      <c r="AH22" s="98">
        <f t="shared" si="0"/>
        <v>3440.7000000000003</v>
      </c>
      <c r="AI22" s="97">
        <v>1761.7</v>
      </c>
      <c r="AJ22" s="97">
        <v>1574</v>
      </c>
      <c r="AK22" s="97">
        <v>3335.7</v>
      </c>
      <c r="AL22" s="111">
        <v>1809.4</v>
      </c>
      <c r="AM22" s="97">
        <v>1632.7</v>
      </c>
      <c r="AN22" s="97">
        <v>3442.1</v>
      </c>
    </row>
    <row r="23" spans="1:40" ht="13.5" thickTop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x14ac:dyDescent="0.2">
      <c r="A24" s="8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4"/>
      <c r="AG24" s="14"/>
      <c r="AH24" s="7"/>
      <c r="AI24" s="7"/>
      <c r="AJ24" s="7"/>
      <c r="AK24" s="7"/>
      <c r="AL24" s="7"/>
      <c r="AM24" s="7"/>
      <c r="AN24" s="7"/>
    </row>
    <row r="25" spans="1:40" x14ac:dyDescent="0.2">
      <c r="A25" s="8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x14ac:dyDescent="0.2">
      <c r="P26" s="4"/>
    </row>
    <row r="27" spans="1:40" ht="63.75" customHeight="1" x14ac:dyDescent="0.2">
      <c r="P27" s="4"/>
    </row>
    <row r="28" spans="1:40" x14ac:dyDescent="0.2">
      <c r="P28" s="4"/>
    </row>
    <row r="29" spans="1:40" x14ac:dyDescent="0.2">
      <c r="P29" s="4"/>
    </row>
    <row r="30" spans="1:40" x14ac:dyDescent="0.2">
      <c r="P30" s="4"/>
    </row>
    <row r="31" spans="1:40" x14ac:dyDescent="0.2">
      <c r="P31" s="4"/>
    </row>
    <row r="32" spans="1:40" x14ac:dyDescent="0.2">
      <c r="P32" s="4"/>
    </row>
    <row r="33" spans="16:16" x14ac:dyDescent="0.2">
      <c r="P33" s="4"/>
    </row>
    <row r="34" spans="16:16" x14ac:dyDescent="0.2">
      <c r="P34" s="4"/>
    </row>
    <row r="35" spans="16:16" x14ac:dyDescent="0.2">
      <c r="P35" s="4"/>
    </row>
    <row r="36" spans="16:16" x14ac:dyDescent="0.2">
      <c r="P36" s="4"/>
    </row>
    <row r="37" spans="16:16" x14ac:dyDescent="0.2">
      <c r="P37" s="4"/>
    </row>
    <row r="39" spans="16:16" x14ac:dyDescent="0.2">
      <c r="P39" s="4"/>
    </row>
    <row r="43" spans="16:16" x14ac:dyDescent="0.2">
      <c r="P43" s="4"/>
    </row>
    <row r="44" spans="16:16" x14ac:dyDescent="0.2">
      <c r="P44" s="4"/>
    </row>
    <row r="45" spans="16:16" x14ac:dyDescent="0.2">
      <c r="P45" s="4"/>
    </row>
    <row r="46" spans="16:16" x14ac:dyDescent="0.2">
      <c r="P46" s="4"/>
    </row>
    <row r="47" spans="16:16" x14ac:dyDescent="0.2">
      <c r="P47" s="4"/>
    </row>
    <row r="48" spans="16:16" x14ac:dyDescent="0.2">
      <c r="P48" s="4"/>
    </row>
    <row r="49" spans="16:16" x14ac:dyDescent="0.2">
      <c r="P49" s="4"/>
    </row>
    <row r="50" spans="16:16" x14ac:dyDescent="0.2">
      <c r="P50" s="4"/>
    </row>
    <row r="51" spans="16:16" x14ac:dyDescent="0.2">
      <c r="P51" s="4"/>
    </row>
    <row r="52" spans="16:16" x14ac:dyDescent="0.2">
      <c r="P52" s="4"/>
    </row>
    <row r="53" spans="16:16" x14ac:dyDescent="0.2">
      <c r="P53" s="4"/>
    </row>
    <row r="54" spans="16:16" x14ac:dyDescent="0.2">
      <c r="P54" s="4"/>
    </row>
    <row r="55" spans="16:16" x14ac:dyDescent="0.2">
      <c r="P55" s="4"/>
    </row>
    <row r="56" spans="16:16" x14ac:dyDescent="0.2">
      <c r="P56" s="4"/>
    </row>
    <row r="57" spans="16:16" x14ac:dyDescent="0.2">
      <c r="P57" s="4"/>
    </row>
    <row r="58" spans="16:16" x14ac:dyDescent="0.2">
      <c r="P58" s="4"/>
    </row>
    <row r="59" spans="16:16" x14ac:dyDescent="0.2">
      <c r="P59" s="4"/>
    </row>
    <row r="60" spans="16:16" x14ac:dyDescent="0.2">
      <c r="P60" s="4"/>
    </row>
    <row r="61" spans="16:16" x14ac:dyDescent="0.2">
      <c r="P61" s="4"/>
    </row>
    <row r="62" spans="16:16" x14ac:dyDescent="0.2">
      <c r="P62" s="4"/>
    </row>
    <row r="63" spans="16:16" x14ac:dyDescent="0.2">
      <c r="P63" s="4"/>
    </row>
    <row r="64" spans="16:16" x14ac:dyDescent="0.2">
      <c r="P64" s="4"/>
    </row>
    <row r="65" spans="16:16" x14ac:dyDescent="0.2">
      <c r="P65" s="4"/>
    </row>
    <row r="66" spans="16:16" x14ac:dyDescent="0.2">
      <c r="P66" s="4"/>
    </row>
    <row r="67" spans="16:16" x14ac:dyDescent="0.2">
      <c r="P67" s="4"/>
    </row>
    <row r="68" spans="16:16" x14ac:dyDescent="0.2">
      <c r="P68" s="4"/>
    </row>
    <row r="69" spans="16:16" x14ac:dyDescent="0.2">
      <c r="P69" s="4"/>
    </row>
    <row r="70" spans="16:16" x14ac:dyDescent="0.2">
      <c r="P70" s="4"/>
    </row>
    <row r="71" spans="16:16" x14ac:dyDescent="0.2">
      <c r="P71" s="4"/>
    </row>
    <row r="72" spans="16:16" x14ac:dyDescent="0.2">
      <c r="P72" s="4"/>
    </row>
    <row r="73" spans="16:16" x14ac:dyDescent="0.2">
      <c r="P73" s="4"/>
    </row>
    <row r="74" spans="16:16" x14ac:dyDescent="0.2">
      <c r="P74" s="4"/>
    </row>
    <row r="75" spans="16:16" x14ac:dyDescent="0.2">
      <c r="P75" s="4"/>
    </row>
    <row r="76" spans="16:16" x14ac:dyDescent="0.2">
      <c r="P76" s="4"/>
    </row>
    <row r="77" spans="16:16" x14ac:dyDescent="0.2">
      <c r="P77" s="4"/>
    </row>
    <row r="78" spans="16:16" x14ac:dyDescent="0.2">
      <c r="P78" s="4"/>
    </row>
    <row r="79" spans="16:16" x14ac:dyDescent="0.2">
      <c r="P79" s="4"/>
    </row>
    <row r="80" spans="16:16" x14ac:dyDescent="0.2">
      <c r="P80" s="4"/>
    </row>
    <row r="81" spans="16:16" x14ac:dyDescent="0.2">
      <c r="P81" s="4"/>
    </row>
    <row r="82" spans="16:16" x14ac:dyDescent="0.2">
      <c r="P82" s="4"/>
    </row>
    <row r="83" spans="16:16" x14ac:dyDescent="0.2">
      <c r="P83" s="4"/>
    </row>
    <row r="84" spans="16:16" x14ac:dyDescent="0.2">
      <c r="P84" s="4"/>
    </row>
    <row r="85" spans="16:16" x14ac:dyDescent="0.2">
      <c r="P85" s="4"/>
    </row>
    <row r="86" spans="16:16" x14ac:dyDescent="0.2">
      <c r="P86" s="4"/>
    </row>
    <row r="87" spans="16:16" x14ac:dyDescent="0.2">
      <c r="P87" s="4"/>
    </row>
    <row r="88" spans="16:16" x14ac:dyDescent="0.2">
      <c r="P88" s="4"/>
    </row>
    <row r="89" spans="16:16" x14ac:dyDescent="0.2">
      <c r="P89" s="4"/>
    </row>
    <row r="90" spans="16:16" x14ac:dyDescent="0.2">
      <c r="P90" s="4"/>
    </row>
    <row r="91" spans="16:16" x14ac:dyDescent="0.2">
      <c r="P91" s="4"/>
    </row>
    <row r="92" spans="16:16" x14ac:dyDescent="0.2">
      <c r="P92" s="4"/>
    </row>
    <row r="93" spans="16:16" x14ac:dyDescent="0.2">
      <c r="P93" s="4"/>
    </row>
    <row r="94" spans="16:16" x14ac:dyDescent="0.2">
      <c r="P94" s="4"/>
    </row>
    <row r="95" spans="16:16" x14ac:dyDescent="0.2">
      <c r="P95" s="4"/>
    </row>
    <row r="96" spans="16:16" x14ac:dyDescent="0.2">
      <c r="P96" s="4"/>
    </row>
    <row r="97" spans="16:16" x14ac:dyDescent="0.2">
      <c r="P97" s="4"/>
    </row>
    <row r="98" spans="16:16" x14ac:dyDescent="0.2">
      <c r="P98" s="4"/>
    </row>
    <row r="99" spans="16:16" x14ac:dyDescent="0.2">
      <c r="P99" s="4"/>
    </row>
    <row r="100" spans="16:16" x14ac:dyDescent="0.2">
      <c r="P100" s="4"/>
    </row>
    <row r="101" spans="16:16" x14ac:dyDescent="0.2">
      <c r="P101" s="4"/>
    </row>
    <row r="102" spans="16:16" x14ac:dyDescent="0.2">
      <c r="P102" s="4"/>
    </row>
    <row r="103" spans="16:16" x14ac:dyDescent="0.2">
      <c r="P103" s="4"/>
    </row>
    <row r="104" spans="16:16" x14ac:dyDescent="0.2">
      <c r="P104" s="4"/>
    </row>
    <row r="105" spans="16:16" x14ac:dyDescent="0.2">
      <c r="P105" s="4"/>
    </row>
    <row r="106" spans="16:16" x14ac:dyDescent="0.2">
      <c r="P106" s="4"/>
    </row>
    <row r="107" spans="16:16" x14ac:dyDescent="0.2">
      <c r="P107" s="4"/>
    </row>
    <row r="108" spans="16:16" x14ac:dyDescent="0.2">
      <c r="P108" s="4"/>
    </row>
    <row r="109" spans="16:16" x14ac:dyDescent="0.2">
      <c r="P109" s="4"/>
    </row>
    <row r="110" spans="16:16" x14ac:dyDescent="0.2">
      <c r="P110" s="4"/>
    </row>
    <row r="111" spans="16:16" x14ac:dyDescent="0.2">
      <c r="P111" s="4"/>
    </row>
    <row r="112" spans="16:16" x14ac:dyDescent="0.2">
      <c r="P112" s="4"/>
    </row>
    <row r="113" spans="16:16" x14ac:dyDescent="0.2">
      <c r="P113" s="4"/>
    </row>
    <row r="114" spans="16:16" x14ac:dyDescent="0.2">
      <c r="P114" s="4"/>
    </row>
    <row r="115" spans="16:16" x14ac:dyDescent="0.2">
      <c r="P115" s="4"/>
    </row>
    <row r="116" spans="16:16" x14ac:dyDescent="0.2">
      <c r="P116" s="4"/>
    </row>
    <row r="117" spans="16:16" x14ac:dyDescent="0.2">
      <c r="P117" s="4"/>
    </row>
    <row r="118" spans="16:16" x14ac:dyDescent="0.2">
      <c r="P118" s="4"/>
    </row>
    <row r="119" spans="16:16" x14ac:dyDescent="0.2">
      <c r="P119" s="4"/>
    </row>
    <row r="120" spans="16:16" x14ac:dyDescent="0.2">
      <c r="P120" s="4"/>
    </row>
    <row r="121" spans="16:16" x14ac:dyDescent="0.2">
      <c r="P121" s="4"/>
    </row>
    <row r="122" spans="16:16" x14ac:dyDescent="0.2">
      <c r="P122" s="4"/>
    </row>
    <row r="123" spans="16:16" x14ac:dyDescent="0.2">
      <c r="P123" s="4"/>
    </row>
    <row r="124" spans="16:16" x14ac:dyDescent="0.2">
      <c r="P124" s="4"/>
    </row>
    <row r="125" spans="16:16" x14ac:dyDescent="0.2">
      <c r="P125" s="4"/>
    </row>
    <row r="126" spans="16:16" x14ac:dyDescent="0.2">
      <c r="P126" s="4"/>
    </row>
    <row r="127" spans="16:16" x14ac:dyDescent="0.2">
      <c r="P127" s="4"/>
    </row>
    <row r="128" spans="16:16" x14ac:dyDescent="0.2">
      <c r="P128" s="4"/>
    </row>
    <row r="129" spans="16:16" x14ac:dyDescent="0.2">
      <c r="P129" s="4"/>
    </row>
    <row r="130" spans="16:16" x14ac:dyDescent="0.2">
      <c r="P130" s="4"/>
    </row>
    <row r="131" spans="16:16" x14ac:dyDescent="0.2">
      <c r="P131" s="4"/>
    </row>
    <row r="132" spans="16:16" x14ac:dyDescent="0.2">
      <c r="P132" s="4"/>
    </row>
    <row r="133" spans="16:16" x14ac:dyDescent="0.2">
      <c r="P133" s="4"/>
    </row>
    <row r="134" spans="16:16" x14ac:dyDescent="0.2">
      <c r="P134" s="4"/>
    </row>
    <row r="135" spans="16:16" x14ac:dyDescent="0.2">
      <c r="P135" s="4"/>
    </row>
    <row r="136" spans="16:16" x14ac:dyDescent="0.2">
      <c r="P136" s="4"/>
    </row>
    <row r="137" spans="16:16" x14ac:dyDescent="0.2">
      <c r="P137" s="4"/>
    </row>
    <row r="138" spans="16:16" x14ac:dyDescent="0.2">
      <c r="P138" s="4"/>
    </row>
    <row r="139" spans="16:16" x14ac:dyDescent="0.2">
      <c r="P139" s="4"/>
    </row>
    <row r="140" spans="16:16" x14ac:dyDescent="0.2">
      <c r="P140" s="4"/>
    </row>
    <row r="141" spans="16:16" x14ac:dyDescent="0.2">
      <c r="P141" s="4"/>
    </row>
    <row r="142" spans="16:16" x14ac:dyDescent="0.2">
      <c r="P142" s="4"/>
    </row>
    <row r="143" spans="16:16" x14ac:dyDescent="0.2">
      <c r="P143" s="4"/>
    </row>
    <row r="144" spans="16:16" x14ac:dyDescent="0.2">
      <c r="P144" s="4"/>
    </row>
    <row r="145" spans="16:16" x14ac:dyDescent="0.2">
      <c r="P145" s="4"/>
    </row>
    <row r="146" spans="16:16" x14ac:dyDescent="0.2">
      <c r="P146" s="4"/>
    </row>
    <row r="147" spans="16:16" x14ac:dyDescent="0.2">
      <c r="P147" s="4"/>
    </row>
    <row r="148" spans="16:16" x14ac:dyDescent="0.2">
      <c r="P148" s="4"/>
    </row>
    <row r="149" spans="16:16" x14ac:dyDescent="0.2">
      <c r="P149" s="4"/>
    </row>
    <row r="150" spans="16:16" x14ac:dyDescent="0.2">
      <c r="P150" s="4"/>
    </row>
  </sheetData>
  <mergeCells count="17">
    <mergeCell ref="AF18:AH18"/>
    <mergeCell ref="AI18:AK18"/>
    <mergeCell ref="AL18:AN18"/>
    <mergeCell ref="N18:P18"/>
    <mergeCell ref="Q18:S18"/>
    <mergeCell ref="T18:V18"/>
    <mergeCell ref="W18:Y18"/>
    <mergeCell ref="Z18:AB18"/>
    <mergeCell ref="AC18:AE18"/>
    <mergeCell ref="B4:C4"/>
    <mergeCell ref="D4:E4"/>
    <mergeCell ref="F4:G4"/>
    <mergeCell ref="J6:L6"/>
    <mergeCell ref="B18:D18"/>
    <mergeCell ref="E18:G18"/>
    <mergeCell ref="H18:J18"/>
    <mergeCell ref="K18:M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OCUPACIO_18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2023-04-06T10:42:15Z</dcterms:created>
  <dcterms:modified xsi:type="dcterms:W3CDTF">2023-04-06T10:42:32Z</dcterms:modified>
</cp:coreProperties>
</file>