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A80E40EB-ACA1-49D3-8AC5-24D796F9CF86}" xr6:coauthVersionLast="47" xr6:coauthVersionMax="47" xr10:uidLastSave="{00000000-0000-0000-0000-000000000000}"/>
  <bookViews>
    <workbookView xWindow="-120" yWindow="-120" windowWidth="29040" windowHeight="15720" xr2:uid="{01EA7598-25D6-45DD-94FB-3C7E505B5221}"/>
  </bookViews>
  <sheets>
    <sheet name="OCUPACIO_2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G12" i="1"/>
  <c r="F12" i="1"/>
  <c r="D12" i="1"/>
  <c r="C12" i="1"/>
  <c r="J11" i="1"/>
  <c r="I11" i="1"/>
  <c r="G11" i="1"/>
  <c r="F11" i="1"/>
  <c r="D11" i="1"/>
  <c r="C11" i="1"/>
  <c r="J10" i="1"/>
  <c r="I10" i="1"/>
  <c r="G10" i="1"/>
  <c r="F10" i="1"/>
  <c r="D10" i="1"/>
  <c r="C10" i="1"/>
  <c r="J9" i="1"/>
  <c r="I9" i="1"/>
  <c r="G9" i="1"/>
  <c r="F9" i="1"/>
  <c r="D9" i="1"/>
  <c r="C9" i="1"/>
  <c r="J8" i="1"/>
  <c r="I8" i="1"/>
  <c r="G8" i="1"/>
  <c r="F8" i="1"/>
  <c r="D8" i="1"/>
  <c r="C8" i="1"/>
  <c r="J7" i="1"/>
  <c r="I7" i="1"/>
  <c r="G7" i="1"/>
  <c r="F7" i="1"/>
  <c r="D7" i="1"/>
  <c r="C7" i="1"/>
  <c r="J6" i="1"/>
  <c r="I6" i="1"/>
  <c r="G6" i="1"/>
  <c r="F6" i="1"/>
  <c r="D6" i="1"/>
  <c r="C6" i="1"/>
</calcChain>
</file>

<file path=xl/sharedStrings.xml><?xml version="1.0" encoding="utf-8"?>
<sst xmlns="http://schemas.openxmlformats.org/spreadsheetml/2006/main" count="234" uniqueCount="17">
  <si>
    <t>Persones inactives, segons sexe i classe principal d'inactivitat. Població de 16 anys o més. Catalunya, 2022</t>
  </si>
  <si>
    <t>Homes</t>
  </si>
  <si>
    <t xml:space="preserve">Dones </t>
  </si>
  <si>
    <t>Total</t>
  </si>
  <si>
    <t>Milers de persones</t>
  </si>
  <si>
    <t>% sobre classe d'inactivitat</t>
  </si>
  <si>
    <t>% sobre sexe</t>
  </si>
  <si>
    <t>% sobre total</t>
  </si>
  <si>
    <t>Estudiant</t>
  </si>
  <si>
    <t>Jubilat/da o prejubilat/da</t>
  </si>
  <si>
    <t>Font: INE, Enquesta de Població Activa.</t>
  </si>
  <si>
    <t>Tasques de la llar</t>
  </si>
  <si>
    <t>Incapacitat permanent</t>
  </si>
  <si>
    <t>Perceptor/a de pensió diferent de la jubilació o prejubilació</t>
  </si>
  <si>
    <t>Una altra situació*</t>
  </si>
  <si>
    <t>Unitats: Milers de persones i tant per cent.</t>
  </si>
  <si>
    <t>Persones inactives, segons sexe i classe principal d'inactivitat. Catalunya,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</si>
</sst>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name val="Roboto"/>
    </font>
    <font>
      <sz val="1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4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 wrapText="1" shrinkToFit="1"/>
    </xf>
    <xf numFmtId="0" fontId="2" fillId="2" borderId="0" xfId="3" applyFill="1" applyAlignment="1">
      <alignment horizontal="left" vertical="center" wrapText="1" shrinkToFit="1"/>
    </xf>
    <xf numFmtId="0" fontId="2" fillId="2" borderId="0" xfId="3" applyFill="1" applyAlignment="1">
      <alignment horizontal="center" vertical="center"/>
    </xf>
    <xf numFmtId="0" fontId="2" fillId="2" borderId="0" xfId="3" applyFill="1" applyAlignment="1">
      <alignment vertical="center"/>
    </xf>
    <xf numFmtId="0" fontId="2" fillId="2" borderId="0" xfId="2" applyFill="1" applyAlignment="1">
      <alignment vertical="center"/>
    </xf>
    <xf numFmtId="14" fontId="2" fillId="2" borderId="0" xfId="2" applyNumberFormat="1" applyFill="1" applyAlignment="1">
      <alignment vertical="center"/>
    </xf>
    <xf numFmtId="0" fontId="4" fillId="2" borderId="0" xfId="3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2" xfId="2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left" vertical="center" wrapText="1"/>
    </xf>
    <xf numFmtId="164" fontId="5" fillId="2" borderId="0" xfId="2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2" fillId="2" borderId="1" xfId="2" applyFill="1" applyBorder="1" applyAlignment="1">
      <alignment vertical="center"/>
    </xf>
    <xf numFmtId="164" fontId="5" fillId="2" borderId="1" xfId="2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left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166" fontId="5" fillId="2" borderId="0" xfId="2" applyNumberFormat="1" applyFont="1" applyFill="1" applyAlignment="1">
      <alignment vertical="center"/>
    </xf>
    <xf numFmtId="0" fontId="5" fillId="2" borderId="5" xfId="3" applyFont="1" applyFill="1" applyBorder="1" applyAlignment="1">
      <alignment horizontal="center" vertical="center"/>
    </xf>
    <xf numFmtId="166" fontId="5" fillId="2" borderId="1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4" fontId="5" fillId="2" borderId="0" xfId="2" applyNumberFormat="1" applyFont="1" applyFill="1" applyAlignment="1">
      <alignment horizontal="right" vertical="center"/>
    </xf>
    <xf numFmtId="4" fontId="5" fillId="2" borderId="0" xfId="3" applyNumberFormat="1" applyFont="1" applyFill="1" applyAlignment="1">
      <alignment horizontal="right" vertical="center" wrapText="1"/>
    </xf>
    <xf numFmtId="4" fontId="5" fillId="2" borderId="0" xfId="3" applyNumberFormat="1" applyFont="1" applyFill="1" applyAlignment="1">
      <alignment horizontal="right" vertical="center"/>
    </xf>
    <xf numFmtId="4" fontId="5" fillId="2" borderId="1" xfId="3" applyNumberFormat="1" applyFont="1" applyFill="1" applyBorder="1" applyAlignment="1">
      <alignment horizontal="right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64" fontId="5" fillId="2" borderId="0" xfId="3" applyNumberFormat="1" applyFont="1" applyFill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 vertical="center"/>
    </xf>
  </cellXfs>
  <cellStyles count="4">
    <cellStyle name="Normal" xfId="0" builtinId="0"/>
    <cellStyle name="Normal 11 2 2" xfId="3" xr:uid="{12D44047-2B8A-40C0-9D30-1A552A447047}"/>
    <cellStyle name="Normal 11 2 3 2" xfId="2" xr:uid="{7AFDB6FF-5C16-4D65-8DFF-3ABFD101623D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fo\Nextcloud\Q%20COMUNICACI&#211;\Q%20OBSERVATORI\01.BASES%20DE%20DADES\2022\base%20de%20dades\EXCELS%20DEFINITIUS\OCUPACI&#211;.xlsx" TargetMode="External"/><Relationship Id="rId1" Type="http://schemas.openxmlformats.org/officeDocument/2006/relationships/externalLinkPath" Target="/Users/info/Nextcloud/Q%20COMUNICACI&#211;/Q%20OBSERVATORI/01.BASES%20DE%20DADES/2022/base%20de%20dades/EXCELS%20DEFINITIUS/OCUPACI&#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UPACIO_93"/>
      <sheetName val="OCUPACIO_84"/>
      <sheetName val="OCUPACIO_91"/>
      <sheetName val="OCUPACIO_29"/>
      <sheetName val="OCUPACIO_18"/>
      <sheetName val="OCUPACIO_35"/>
      <sheetName val="OCUPACIO_92"/>
      <sheetName val="OCUPACIO_44"/>
      <sheetName val="OCUPACIO_55"/>
      <sheetName val="OCUPACIO_34"/>
      <sheetName val="OCUPACIO_34B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862E-9B96-472C-9E68-F636CDBF252A}">
  <sheetPr>
    <pageSetUpPr fitToPage="1"/>
  </sheetPr>
  <dimension ref="A1:P126"/>
  <sheetViews>
    <sheetView tabSelected="1" zoomScale="70" zoomScaleNormal="70" workbookViewId="0">
      <pane xSplit="1" topLeftCell="B1" activePane="topRight" state="frozen"/>
      <selection activeCell="O35" sqref="O35"/>
      <selection pane="topRight" activeCell="N29" sqref="N29"/>
    </sheetView>
  </sheetViews>
  <sheetFormatPr defaultColWidth="12.5703125" defaultRowHeight="12.75" x14ac:dyDescent="0.25"/>
  <cols>
    <col min="1" max="1" width="40.85546875" style="6" customWidth="1"/>
    <col min="2" max="2" width="30.7109375" style="6" customWidth="1"/>
    <col min="3" max="15" width="12.5703125" style="6"/>
    <col min="16" max="16" width="12.5703125" style="7"/>
    <col min="17" max="16384" width="12.5703125" style="6"/>
  </cols>
  <sheetData>
    <row r="1" spans="1:16" x14ac:dyDescent="0.25">
      <c r="A1" s="1"/>
      <c r="B1" s="2"/>
      <c r="C1" s="3"/>
      <c r="D1" s="3"/>
      <c r="E1" s="3"/>
      <c r="F1" s="3"/>
      <c r="G1" s="3"/>
      <c r="H1" s="4"/>
      <c r="I1" s="4"/>
      <c r="J1" s="4"/>
      <c r="K1" s="5"/>
    </row>
    <row r="2" spans="1:16" x14ac:dyDescent="0.25">
      <c r="A2" s="8" t="s">
        <v>0</v>
      </c>
      <c r="B2" s="9"/>
      <c r="C2" s="9"/>
      <c r="D2" s="9"/>
      <c r="E2" s="9"/>
      <c r="F2" s="9"/>
      <c r="G2" s="9"/>
      <c r="H2" s="10"/>
      <c r="I2" s="10"/>
      <c r="J2" s="10"/>
      <c r="K2" s="11"/>
      <c r="P2" s="6"/>
    </row>
    <row r="3" spans="1:16" x14ac:dyDescent="0.25">
      <c r="A3" s="9"/>
      <c r="B3" s="9"/>
      <c r="C3" s="9"/>
      <c r="D3" s="9"/>
      <c r="E3" s="9"/>
      <c r="F3" s="9"/>
      <c r="G3" s="9"/>
      <c r="H3" s="11"/>
      <c r="I3" s="11"/>
      <c r="J3" s="11"/>
      <c r="K3" s="9"/>
      <c r="P3" s="6"/>
    </row>
    <row r="4" spans="1:16" x14ac:dyDescent="0.25">
      <c r="A4" s="12"/>
      <c r="B4" s="13" t="s">
        <v>1</v>
      </c>
      <c r="C4" s="13"/>
      <c r="D4" s="13"/>
      <c r="E4" s="13" t="s">
        <v>2</v>
      </c>
      <c r="F4" s="13"/>
      <c r="G4" s="13"/>
      <c r="H4" s="14" t="s">
        <v>3</v>
      </c>
      <c r="I4" s="14"/>
      <c r="J4" s="14"/>
      <c r="K4" s="9"/>
      <c r="P4" s="6"/>
    </row>
    <row r="5" spans="1:16" ht="38.25" customHeight="1" x14ac:dyDescent="0.25">
      <c r="A5" s="15"/>
      <c r="B5" s="16" t="s">
        <v>4</v>
      </c>
      <c r="C5" s="17" t="s">
        <v>5</v>
      </c>
      <c r="D5" s="17" t="s">
        <v>6</v>
      </c>
      <c r="E5" s="16" t="s">
        <v>4</v>
      </c>
      <c r="F5" s="17" t="s">
        <v>5</v>
      </c>
      <c r="G5" s="17" t="s">
        <v>6</v>
      </c>
      <c r="H5" s="16" t="s">
        <v>4</v>
      </c>
      <c r="I5" s="17" t="s">
        <v>5</v>
      </c>
      <c r="J5" s="17" t="s">
        <v>7</v>
      </c>
      <c r="K5" s="9"/>
      <c r="P5" s="6"/>
    </row>
    <row r="6" spans="1:16" ht="13.15" customHeight="1" x14ac:dyDescent="0.25">
      <c r="A6" s="18" t="s">
        <v>8</v>
      </c>
      <c r="B6" s="6">
        <v>211.77500000000001</v>
      </c>
      <c r="C6" s="19">
        <f>B6/B12</f>
        <v>0.19757895227877037</v>
      </c>
      <c r="D6" s="20">
        <f>B6/H6</f>
        <v>0.48784842202257545</v>
      </c>
      <c r="E6" s="6">
        <v>222.32499999999999</v>
      </c>
      <c r="F6" s="19">
        <f>E6/E12</f>
        <v>0.15589720215973635</v>
      </c>
      <c r="G6" s="20">
        <f>E6/H6</f>
        <v>0.5121515779774245</v>
      </c>
      <c r="H6" s="6">
        <v>434.1</v>
      </c>
      <c r="I6" s="19">
        <f>H6/H12</f>
        <v>0.17378424091996358</v>
      </c>
      <c r="J6" s="20">
        <f>H6/H6</f>
        <v>1</v>
      </c>
      <c r="K6" s="9"/>
      <c r="P6" s="6"/>
    </row>
    <row r="7" spans="1:16" ht="15.6" customHeight="1" x14ac:dyDescent="0.25">
      <c r="A7" s="18" t="s">
        <v>9</v>
      </c>
      <c r="B7" s="6">
        <v>630.65</v>
      </c>
      <c r="C7" s="19">
        <f>B7/B12</f>
        <v>0.58837523907263145</v>
      </c>
      <c r="D7" s="20">
        <f t="shared" ref="D7:D12" si="0">B7/H7</f>
        <v>0.55808499811951062</v>
      </c>
      <c r="E7" s="6">
        <v>499.34999999999997</v>
      </c>
      <c r="F7" s="19">
        <f>E7/E12</f>
        <v>0.35015076081621205</v>
      </c>
      <c r="G7" s="20">
        <f t="shared" ref="G7:G12" si="1">E7/H7</f>
        <v>0.44189287847613995</v>
      </c>
      <c r="H7" s="6">
        <v>1130.0249999999999</v>
      </c>
      <c r="I7" s="19">
        <f>H7/H12</f>
        <v>0.45238547994835715</v>
      </c>
      <c r="J7" s="20">
        <f t="shared" ref="J7:J12" si="2">H7/H7</f>
        <v>1</v>
      </c>
      <c r="K7" s="9"/>
      <c r="P7" s="6"/>
    </row>
    <row r="8" spans="1:16" ht="15.75" customHeight="1" x14ac:dyDescent="0.25">
      <c r="A8" s="18" t="s">
        <v>11</v>
      </c>
      <c r="B8" s="6">
        <v>66.475000000000009</v>
      </c>
      <c r="C8" s="19">
        <f>B8/B12</f>
        <v>6.2018939217241234E-2</v>
      </c>
      <c r="D8" s="20">
        <f t="shared" si="0"/>
        <v>0.14884684281236008</v>
      </c>
      <c r="E8" s="6">
        <v>380.125</v>
      </c>
      <c r="F8" s="19">
        <f>E8/E12</f>
        <v>0.26654862912839211</v>
      </c>
      <c r="G8" s="20">
        <f t="shared" si="1"/>
        <v>0.85115315718763995</v>
      </c>
      <c r="H8" s="6">
        <v>446.6</v>
      </c>
      <c r="I8" s="19">
        <f>H8/H12</f>
        <v>0.17878839436732491</v>
      </c>
      <c r="J8" s="20">
        <f t="shared" si="2"/>
        <v>1</v>
      </c>
      <c r="K8" s="9"/>
      <c r="P8" s="6"/>
    </row>
    <row r="9" spans="1:16" x14ac:dyDescent="0.25">
      <c r="A9" s="18" t="s">
        <v>12</v>
      </c>
      <c r="B9" s="6">
        <v>56.225000000000001</v>
      </c>
      <c r="C9" s="19">
        <f>B9/B12</f>
        <v>5.2456033959975751E-2</v>
      </c>
      <c r="D9" s="20">
        <f t="shared" si="0"/>
        <v>0.50178491744756804</v>
      </c>
      <c r="E9" s="6">
        <v>55.824999999999996</v>
      </c>
      <c r="F9" s="19">
        <f>E9/E12</f>
        <v>3.9145221232732626E-2</v>
      </c>
      <c r="G9" s="20">
        <f t="shared" si="1"/>
        <v>0.49821508255243191</v>
      </c>
      <c r="H9" s="6">
        <v>112.05</v>
      </c>
      <c r="I9" s="19">
        <f>H9/H12</f>
        <v>4.4857231502146787E-2</v>
      </c>
      <c r="J9" s="20">
        <f t="shared" si="2"/>
        <v>1</v>
      </c>
      <c r="K9" s="9"/>
      <c r="P9" s="6"/>
    </row>
    <row r="10" spans="1:16" ht="26.25" customHeight="1" x14ac:dyDescent="0.25">
      <c r="A10" s="18" t="s">
        <v>13</v>
      </c>
      <c r="B10" s="6">
        <v>51.024999999999999</v>
      </c>
      <c r="C10" s="19">
        <f>B10/B12</f>
        <v>4.7604608853850823E-2</v>
      </c>
      <c r="D10" s="20">
        <f t="shared" si="0"/>
        <v>0.1834771664868752</v>
      </c>
      <c r="E10" s="6">
        <v>227.02500000000001</v>
      </c>
      <c r="F10" s="19">
        <f>E10/E12</f>
        <v>0.15919290372344158</v>
      </c>
      <c r="G10" s="20">
        <f t="shared" si="1"/>
        <v>0.81634304207119734</v>
      </c>
      <c r="H10" s="6">
        <v>278.10000000000002</v>
      </c>
      <c r="I10" s="19">
        <f>H10/H12</f>
        <v>0.11133240589689444</v>
      </c>
      <c r="J10" s="20">
        <f t="shared" si="2"/>
        <v>1</v>
      </c>
      <c r="K10" s="9"/>
      <c r="P10" s="6"/>
    </row>
    <row r="11" spans="1:16" ht="26.25" customHeight="1" x14ac:dyDescent="0.25">
      <c r="A11" s="18" t="s">
        <v>14</v>
      </c>
      <c r="B11" s="6">
        <v>55.675000000000004</v>
      </c>
      <c r="C11" s="19">
        <f>B11/B12</f>
        <v>5.1942902458366386E-2</v>
      </c>
      <c r="D11" s="20">
        <f t="shared" si="0"/>
        <v>0.57337796086508763</v>
      </c>
      <c r="E11" s="6">
        <v>41.45</v>
      </c>
      <c r="F11" s="19">
        <f>E11/E12</f>
        <v>2.9065282939485314E-2</v>
      </c>
      <c r="G11" s="20">
        <f t="shared" si="1"/>
        <v>0.42687950566426369</v>
      </c>
      <c r="H11" s="6">
        <v>97.1</v>
      </c>
      <c r="I11" s="19">
        <f>H11/H12</f>
        <v>3.8872263979102657E-2</v>
      </c>
      <c r="J11" s="20">
        <f t="shared" si="2"/>
        <v>1</v>
      </c>
      <c r="K11" s="9"/>
      <c r="P11" s="6"/>
    </row>
    <row r="12" spans="1:16" ht="13.5" thickBot="1" x14ac:dyDescent="0.3">
      <c r="A12" s="21" t="s">
        <v>3</v>
      </c>
      <c r="B12" s="22">
        <v>1071.8499999999999</v>
      </c>
      <c r="C12" s="23">
        <f>B12/B12</f>
        <v>1</v>
      </c>
      <c r="D12" s="24">
        <f t="shared" si="0"/>
        <v>0.42909614980433763</v>
      </c>
      <c r="E12" s="22">
        <v>1426.1</v>
      </c>
      <c r="F12" s="23">
        <f>E12/E12</f>
        <v>1</v>
      </c>
      <c r="G12" s="24">
        <f t="shared" si="1"/>
        <v>0.57091385850255716</v>
      </c>
      <c r="H12" s="22">
        <v>2497.9249999999997</v>
      </c>
      <c r="I12" s="23">
        <f>H12/H12</f>
        <v>1</v>
      </c>
      <c r="J12" s="24">
        <f t="shared" si="2"/>
        <v>1</v>
      </c>
      <c r="K12" s="9"/>
      <c r="P12" s="6"/>
    </row>
    <row r="13" spans="1:16" ht="16.5" customHeight="1" thickTop="1" x14ac:dyDescent="0.25">
      <c r="A13" s="25"/>
      <c r="B13" s="10"/>
      <c r="C13" s="10"/>
      <c r="D13" s="10"/>
      <c r="E13" s="10"/>
      <c r="F13" s="11"/>
      <c r="G13" s="11"/>
      <c r="H13" s="18"/>
      <c r="I13" s="18"/>
      <c r="J13" s="9"/>
      <c r="K13" s="9"/>
      <c r="P13" s="6"/>
    </row>
    <row r="14" spans="1:16" x14ac:dyDescent="0.25">
      <c r="A14" s="11" t="s">
        <v>15</v>
      </c>
      <c r="B14" s="9"/>
      <c r="C14" s="9"/>
      <c r="D14" s="9"/>
      <c r="E14" s="9"/>
      <c r="F14" s="9"/>
      <c r="G14" s="9"/>
      <c r="H14" s="18"/>
      <c r="I14" s="18"/>
      <c r="J14" s="9"/>
      <c r="K14" s="9"/>
      <c r="P14" s="6"/>
    </row>
    <row r="15" spans="1:16" x14ac:dyDescent="0.25">
      <c r="A15" s="26" t="s">
        <v>10</v>
      </c>
      <c r="B15" s="9"/>
      <c r="C15" s="9"/>
      <c r="D15" s="9"/>
      <c r="E15" s="9"/>
      <c r="F15" s="9"/>
      <c r="G15" s="9"/>
      <c r="H15" s="18"/>
      <c r="I15" s="18"/>
      <c r="J15" s="9"/>
      <c r="K15" s="9"/>
      <c r="P15" s="6"/>
    </row>
    <row r="16" spans="1:16" x14ac:dyDescent="0.25">
      <c r="A16" s="11"/>
      <c r="B16" s="11"/>
      <c r="C16" s="11"/>
      <c r="D16" s="11"/>
      <c r="E16" s="11"/>
      <c r="F16" s="11"/>
      <c r="G16" s="11"/>
      <c r="H16" s="18"/>
      <c r="I16" s="18"/>
      <c r="J16" s="11"/>
      <c r="K16" s="11"/>
    </row>
    <row r="17" spans="1:16" x14ac:dyDescent="0.25">
      <c r="B17" s="9"/>
      <c r="C17" s="9"/>
      <c r="D17" s="9"/>
      <c r="E17" s="9"/>
      <c r="F17" s="9"/>
      <c r="G17" s="9"/>
      <c r="H17" s="9"/>
      <c r="I17" s="10"/>
      <c r="J17" s="10"/>
      <c r="K17" s="10"/>
      <c r="P17" s="6"/>
    </row>
    <row r="18" spans="1:16" x14ac:dyDescent="0.25">
      <c r="A18" s="8"/>
      <c r="B18" s="9"/>
      <c r="C18" s="9"/>
      <c r="D18" s="9"/>
      <c r="E18" s="9"/>
      <c r="F18" s="9"/>
      <c r="G18" s="9"/>
      <c r="H18" s="9"/>
      <c r="I18" s="10"/>
      <c r="J18" s="10"/>
      <c r="K18" s="10"/>
      <c r="P18" s="6"/>
    </row>
    <row r="19" spans="1:16" x14ac:dyDescent="0.25">
      <c r="A19" s="8"/>
      <c r="B19" s="9"/>
      <c r="C19" s="9"/>
      <c r="D19" s="9"/>
      <c r="E19" s="9"/>
      <c r="F19" s="9"/>
      <c r="G19" s="9"/>
      <c r="H19" s="9"/>
      <c r="I19" s="10"/>
      <c r="J19" s="10"/>
      <c r="K19" s="10"/>
      <c r="L19" s="5"/>
      <c r="M19" s="5"/>
      <c r="N19" s="5"/>
      <c r="O19" s="5"/>
      <c r="P19" s="5"/>
    </row>
    <row r="20" spans="1:16" x14ac:dyDescent="0.25">
      <c r="L20" s="5"/>
      <c r="M20" s="5"/>
      <c r="N20" s="5"/>
      <c r="O20" s="5"/>
      <c r="P20" s="5"/>
    </row>
    <row r="21" spans="1:16" x14ac:dyDescent="0.25">
      <c r="A21" s="8" t="s">
        <v>16</v>
      </c>
      <c r="L21" s="5"/>
      <c r="M21" s="5"/>
      <c r="N21" s="5"/>
      <c r="O21" s="5"/>
      <c r="P21" s="5"/>
    </row>
    <row r="22" spans="1:16" x14ac:dyDescent="0.25">
      <c r="O22" s="5"/>
      <c r="P22" s="5"/>
    </row>
    <row r="23" spans="1:16" x14ac:dyDescent="0.25">
      <c r="A23" s="27">
        <v>2021</v>
      </c>
      <c r="B23" s="12"/>
      <c r="C23" s="13" t="s">
        <v>1</v>
      </c>
      <c r="D23" s="13"/>
      <c r="E23" s="13"/>
      <c r="F23" s="13" t="s">
        <v>2</v>
      </c>
      <c r="G23" s="13"/>
      <c r="H23" s="13"/>
      <c r="I23" s="14" t="s">
        <v>3</v>
      </c>
      <c r="J23" s="14"/>
      <c r="K23" s="14"/>
      <c r="O23" s="5"/>
      <c r="P23" s="5"/>
    </row>
    <row r="24" spans="1:16" ht="38.25" x14ac:dyDescent="0.25">
      <c r="A24" s="28"/>
      <c r="B24" s="15"/>
      <c r="C24" s="16" t="s">
        <v>4</v>
      </c>
      <c r="D24" s="17" t="s">
        <v>5</v>
      </c>
      <c r="E24" s="17" t="s">
        <v>6</v>
      </c>
      <c r="F24" s="16" t="s">
        <v>4</v>
      </c>
      <c r="G24" s="17" t="s">
        <v>5</v>
      </c>
      <c r="H24" s="17" t="s">
        <v>6</v>
      </c>
      <c r="I24" s="16" t="s">
        <v>4</v>
      </c>
      <c r="J24" s="17" t="s">
        <v>5</v>
      </c>
      <c r="K24" s="17" t="s">
        <v>7</v>
      </c>
      <c r="P24" s="6"/>
    </row>
    <row r="25" spans="1:16" x14ac:dyDescent="0.25">
      <c r="A25" s="28"/>
      <c r="B25" s="18" t="s">
        <v>8</v>
      </c>
      <c r="C25" s="29">
        <v>219.6</v>
      </c>
      <c r="D25" s="19">
        <v>0.20445023740806256</v>
      </c>
      <c r="E25" s="19">
        <v>0.49381605576793342</v>
      </c>
      <c r="F25" s="29">
        <v>225.1</v>
      </c>
      <c r="G25" s="19">
        <v>0.16228101795112104</v>
      </c>
      <c r="H25" s="19">
        <v>0.50618394423206658</v>
      </c>
      <c r="I25" s="9">
        <v>444.7</v>
      </c>
      <c r="J25" s="19">
        <v>0.18069156068424688</v>
      </c>
      <c r="K25" s="19">
        <v>1</v>
      </c>
      <c r="P25" s="6"/>
    </row>
    <row r="26" spans="1:16" ht="21.6" customHeight="1" x14ac:dyDescent="0.25">
      <c r="A26" s="28"/>
      <c r="B26" s="18" t="s">
        <v>9</v>
      </c>
      <c r="C26" s="29">
        <v>629.20000000000005</v>
      </c>
      <c r="D26" s="19">
        <v>0.58579275672656184</v>
      </c>
      <c r="E26" s="19">
        <v>0.56910274963820562</v>
      </c>
      <c r="F26" s="29">
        <v>476.4</v>
      </c>
      <c r="G26" s="19">
        <v>0.34345036406892077</v>
      </c>
      <c r="H26" s="19">
        <v>0.43089725036179449</v>
      </c>
      <c r="I26" s="9">
        <v>1105.5999999999999</v>
      </c>
      <c r="J26" s="19">
        <v>0.44923001909715166</v>
      </c>
      <c r="K26" s="19">
        <v>1</v>
      </c>
      <c r="P26" s="6"/>
    </row>
    <row r="27" spans="1:16" x14ac:dyDescent="0.25">
      <c r="A27" s="28"/>
      <c r="B27" s="18" t="s">
        <v>11</v>
      </c>
      <c r="C27" s="29">
        <v>68.900000000000006</v>
      </c>
      <c r="D27" s="19">
        <v>6.4146727492784661E-2</v>
      </c>
      <c r="E27" s="19">
        <v>0.16135831381733023</v>
      </c>
      <c r="F27" s="29">
        <v>358.1</v>
      </c>
      <c r="G27" s="19">
        <v>0.25816451589647471</v>
      </c>
      <c r="H27" s="19">
        <v>0.83864168618266988</v>
      </c>
      <c r="I27" s="9">
        <v>427</v>
      </c>
      <c r="J27" s="19">
        <v>0.17349965462598027</v>
      </c>
      <c r="K27" s="19">
        <v>1</v>
      </c>
      <c r="P27" s="6"/>
    </row>
    <row r="28" spans="1:16" x14ac:dyDescent="0.25">
      <c r="A28" s="28"/>
      <c r="B28" s="18" t="s">
        <v>12</v>
      </c>
      <c r="C28" s="29">
        <v>71.400000000000006</v>
      </c>
      <c r="D28" s="19">
        <v>6.6474257517921992E-2</v>
      </c>
      <c r="E28" s="19">
        <v>0.51256281407035176</v>
      </c>
      <c r="F28" s="29">
        <v>67.900000000000006</v>
      </c>
      <c r="G28" s="19">
        <v>4.8951048951048959E-2</v>
      </c>
      <c r="H28" s="19">
        <v>0.48743718592964824</v>
      </c>
      <c r="I28" s="9">
        <v>139.30000000000001</v>
      </c>
      <c r="J28" s="19">
        <v>5.6600707000934551E-2</v>
      </c>
      <c r="K28" s="19">
        <v>1</v>
      </c>
      <c r="P28" s="6"/>
    </row>
    <row r="29" spans="1:16" ht="25.5" x14ac:dyDescent="0.25">
      <c r="A29" s="28"/>
      <c r="B29" s="18" t="s">
        <v>13</v>
      </c>
      <c r="C29" s="29">
        <v>33.1</v>
      </c>
      <c r="D29" s="19">
        <v>3.0816497532818177E-2</v>
      </c>
      <c r="E29" s="19">
        <v>0.1255690440060698</v>
      </c>
      <c r="F29" s="29">
        <v>230.5</v>
      </c>
      <c r="G29" s="19">
        <v>0.16617403215341361</v>
      </c>
      <c r="H29" s="19">
        <v>0.87443095599393017</v>
      </c>
      <c r="I29" s="9">
        <v>263.60000000000002</v>
      </c>
      <c r="J29" s="19">
        <v>0.10710657835927026</v>
      </c>
      <c r="K29" s="19">
        <v>1</v>
      </c>
      <c r="P29" s="6"/>
    </row>
    <row r="30" spans="1:16" ht="17.45" customHeight="1" x14ac:dyDescent="0.25">
      <c r="A30" s="28"/>
      <c r="B30" s="18" t="s">
        <v>14</v>
      </c>
      <c r="C30" s="29">
        <v>51.9</v>
      </c>
      <c r="D30" s="19">
        <v>4.8319523321850855E-2</v>
      </c>
      <c r="E30" s="19">
        <v>0.63602941176470595</v>
      </c>
      <c r="F30" s="29">
        <v>29.1</v>
      </c>
      <c r="G30" s="19">
        <v>2.097902097902098E-2</v>
      </c>
      <c r="H30" s="19">
        <v>0.35661764705882359</v>
      </c>
      <c r="I30" s="9">
        <v>81.599999999999994</v>
      </c>
      <c r="J30" s="19">
        <v>3.3155905895737678E-2</v>
      </c>
      <c r="K30" s="19">
        <v>1</v>
      </c>
      <c r="P30" s="6"/>
    </row>
    <row r="31" spans="1:16" ht="13.5" thickBot="1" x14ac:dyDescent="0.3">
      <c r="A31" s="30"/>
      <c r="B31" s="21" t="s">
        <v>3</v>
      </c>
      <c r="C31" s="31">
        <v>1074.0999999999999</v>
      </c>
      <c r="D31" s="23">
        <v>1</v>
      </c>
      <c r="E31" s="23">
        <v>0.43643086424769412</v>
      </c>
      <c r="F31" s="31">
        <v>1387.1</v>
      </c>
      <c r="G31" s="23">
        <v>1</v>
      </c>
      <c r="H31" s="23">
        <v>0.56360976798992324</v>
      </c>
      <c r="I31" s="32">
        <v>2461.1</v>
      </c>
      <c r="J31" s="23">
        <v>1</v>
      </c>
      <c r="K31" s="23">
        <v>1</v>
      </c>
      <c r="P31" s="6"/>
    </row>
    <row r="32" spans="1:16" ht="13.5" thickTop="1" x14ac:dyDescent="0.25">
      <c r="A32" s="27">
        <v>2020</v>
      </c>
      <c r="B32" s="12"/>
      <c r="C32" s="13" t="s">
        <v>1</v>
      </c>
      <c r="D32" s="33"/>
      <c r="E32" s="33"/>
      <c r="F32" s="13" t="s">
        <v>2</v>
      </c>
      <c r="G32" s="33"/>
      <c r="H32" s="33"/>
      <c r="I32" s="14" t="s">
        <v>3</v>
      </c>
      <c r="J32" s="34"/>
      <c r="K32" s="34"/>
      <c r="P32" s="6"/>
    </row>
    <row r="33" spans="1:16" ht="38.25" x14ac:dyDescent="0.25">
      <c r="A33" s="28"/>
      <c r="B33" s="15"/>
      <c r="C33" s="16" t="s">
        <v>4</v>
      </c>
      <c r="D33" s="17" t="s">
        <v>5</v>
      </c>
      <c r="E33" s="17" t="s">
        <v>6</v>
      </c>
      <c r="F33" s="16" t="s">
        <v>4</v>
      </c>
      <c r="G33" s="17" t="s">
        <v>5</v>
      </c>
      <c r="H33" s="17" t="s">
        <v>6</v>
      </c>
      <c r="I33" s="16" t="s">
        <v>4</v>
      </c>
      <c r="J33" s="17" t="s">
        <v>5</v>
      </c>
      <c r="K33" s="17" t="s">
        <v>7</v>
      </c>
      <c r="P33" s="6"/>
    </row>
    <row r="34" spans="1:16" x14ac:dyDescent="0.25">
      <c r="A34" s="28"/>
      <c r="B34" s="18" t="s">
        <v>8</v>
      </c>
      <c r="C34" s="35">
        <v>194.5</v>
      </c>
      <c r="D34" s="19">
        <v>0.18167382776013449</v>
      </c>
      <c r="E34" s="19">
        <v>0.48759087490599151</v>
      </c>
      <c r="F34" s="36">
        <v>204.4</v>
      </c>
      <c r="G34" s="19">
        <v>0.14205295712002222</v>
      </c>
      <c r="H34" s="19">
        <v>0.5124091250940086</v>
      </c>
      <c r="I34" s="35">
        <v>398.9</v>
      </c>
      <c r="J34" s="19">
        <v>0.15895596732416814</v>
      </c>
      <c r="K34" s="19">
        <v>1</v>
      </c>
      <c r="P34" s="6"/>
    </row>
    <row r="35" spans="1:16" ht="46.9" customHeight="1" x14ac:dyDescent="0.25">
      <c r="A35" s="28"/>
      <c r="B35" s="18" t="s">
        <v>9</v>
      </c>
      <c r="C35" s="35">
        <v>617.20000000000005</v>
      </c>
      <c r="D35" s="19">
        <v>0.57649915934989726</v>
      </c>
      <c r="E35" s="19">
        <v>0.56874308883155178</v>
      </c>
      <c r="F35" s="35">
        <v>468</v>
      </c>
      <c r="G35" s="19">
        <v>0.32524845367989436</v>
      </c>
      <c r="H35" s="19">
        <v>0.43125691116844822</v>
      </c>
      <c r="I35" s="35">
        <v>1085.2</v>
      </c>
      <c r="J35" s="19">
        <v>0.43243674038653118</v>
      </c>
      <c r="K35" s="19">
        <v>1</v>
      </c>
      <c r="P35" s="6"/>
    </row>
    <row r="36" spans="1:16" x14ac:dyDescent="0.25">
      <c r="A36" s="28"/>
      <c r="B36" s="18" t="s">
        <v>11</v>
      </c>
      <c r="C36" s="35">
        <v>78.400000000000006</v>
      </c>
      <c r="D36" s="19">
        <v>7.3229964505884551E-2</v>
      </c>
      <c r="E36" s="19">
        <v>0.15094339622641512</v>
      </c>
      <c r="F36" s="36">
        <v>441</v>
      </c>
      <c r="G36" s="19">
        <v>0.30648411981374657</v>
      </c>
      <c r="H36" s="19">
        <v>0.84905660377358494</v>
      </c>
      <c r="I36" s="37">
        <v>519.4</v>
      </c>
      <c r="J36" s="19">
        <v>0.20697350069735007</v>
      </c>
      <c r="K36" s="19">
        <v>1</v>
      </c>
      <c r="P36" s="6"/>
    </row>
    <row r="37" spans="1:16" x14ac:dyDescent="0.25">
      <c r="A37" s="28"/>
      <c r="B37" s="18" t="s">
        <v>12</v>
      </c>
      <c r="C37" s="37">
        <v>70.099999999999994</v>
      </c>
      <c r="D37" s="19">
        <v>6.5477302447225841E-2</v>
      </c>
      <c r="E37" s="19">
        <v>0.52667167543200599</v>
      </c>
      <c r="F37" s="37">
        <v>63</v>
      </c>
      <c r="G37" s="19">
        <v>4.3783445687678085E-2</v>
      </c>
      <c r="H37" s="19">
        <v>0.47332832456799401</v>
      </c>
      <c r="I37" s="37">
        <v>133.1</v>
      </c>
      <c r="J37" s="19">
        <v>5.3038453875273957E-2</v>
      </c>
      <c r="K37" s="19">
        <v>1</v>
      </c>
      <c r="P37" s="6"/>
    </row>
    <row r="38" spans="1:16" ht="25.5" x14ac:dyDescent="0.25">
      <c r="A38" s="28"/>
      <c r="B38" s="18" t="s">
        <v>13</v>
      </c>
      <c r="C38" s="35">
        <v>42.6</v>
      </c>
      <c r="D38" s="19">
        <v>3.9790771529983185E-2</v>
      </c>
      <c r="E38" s="19">
        <v>0.15895522388059702</v>
      </c>
      <c r="F38" s="35">
        <v>225.4</v>
      </c>
      <c r="G38" s="19">
        <v>0.15664743901591494</v>
      </c>
      <c r="H38" s="19">
        <v>0.84104477611940298</v>
      </c>
      <c r="I38" s="35">
        <v>268</v>
      </c>
      <c r="J38" s="19">
        <v>0.10679418210798963</v>
      </c>
      <c r="K38" s="19">
        <v>1</v>
      </c>
      <c r="P38" s="6"/>
    </row>
    <row r="39" spans="1:16" x14ac:dyDescent="0.25">
      <c r="A39" s="28"/>
      <c r="B39" s="18" t="s">
        <v>14</v>
      </c>
      <c r="C39" s="35">
        <v>67.8</v>
      </c>
      <c r="D39" s="19">
        <v>6.3328974406874641E-2</v>
      </c>
      <c r="E39" s="19">
        <v>0.64632983794089605</v>
      </c>
      <c r="F39" s="35">
        <v>37.1</v>
      </c>
      <c r="G39" s="19">
        <v>2.5783584682743763E-2</v>
      </c>
      <c r="H39" s="19">
        <v>0.3536701620591039</v>
      </c>
      <c r="I39" s="35">
        <v>104.9</v>
      </c>
      <c r="J39" s="19">
        <v>4.1801155608686989E-2</v>
      </c>
      <c r="K39" s="19">
        <v>1</v>
      </c>
      <c r="P39" s="6"/>
    </row>
    <row r="40" spans="1:16" ht="13.5" thickBot="1" x14ac:dyDescent="0.3">
      <c r="A40" s="30"/>
      <c r="B40" s="21" t="s">
        <v>3</v>
      </c>
      <c r="C40" s="38">
        <v>1070.6000000000001</v>
      </c>
      <c r="D40" s="23">
        <v>1</v>
      </c>
      <c r="E40" s="23">
        <v>0.42661884837617059</v>
      </c>
      <c r="F40" s="38">
        <v>1438.9</v>
      </c>
      <c r="G40" s="23">
        <v>1</v>
      </c>
      <c r="H40" s="23">
        <v>0.57338115162382952</v>
      </c>
      <c r="I40" s="38">
        <v>2509.5</v>
      </c>
      <c r="J40" s="23">
        <v>1</v>
      </c>
      <c r="K40" s="23">
        <v>1</v>
      </c>
      <c r="P40" s="6"/>
    </row>
    <row r="41" spans="1:16" ht="13.5" thickTop="1" x14ac:dyDescent="0.25">
      <c r="A41" s="27">
        <v>2019</v>
      </c>
      <c r="B41" s="12"/>
      <c r="C41" s="13" t="s">
        <v>1</v>
      </c>
      <c r="D41" s="33"/>
      <c r="E41" s="33"/>
      <c r="F41" s="33" t="s">
        <v>2</v>
      </c>
      <c r="G41" s="33"/>
      <c r="H41" s="33"/>
      <c r="I41" s="34" t="s">
        <v>3</v>
      </c>
      <c r="J41" s="34"/>
      <c r="K41" s="34"/>
      <c r="P41" s="6"/>
    </row>
    <row r="42" spans="1:16" ht="38.25" x14ac:dyDescent="0.25">
      <c r="A42" s="28"/>
      <c r="B42" s="15"/>
      <c r="C42" s="16" t="s">
        <v>4</v>
      </c>
      <c r="D42" s="17" t="s">
        <v>5</v>
      </c>
      <c r="E42" s="17" t="s">
        <v>6</v>
      </c>
      <c r="F42" s="16" t="s">
        <v>4</v>
      </c>
      <c r="G42" s="17" t="s">
        <v>5</v>
      </c>
      <c r="H42" s="17" t="s">
        <v>6</v>
      </c>
      <c r="I42" s="16" t="s">
        <v>4</v>
      </c>
      <c r="J42" s="17" t="s">
        <v>5</v>
      </c>
      <c r="K42" s="17" t="s">
        <v>7</v>
      </c>
      <c r="P42" s="6"/>
    </row>
    <row r="43" spans="1:16" x14ac:dyDescent="0.25">
      <c r="A43" s="28"/>
      <c r="B43" s="18" t="s">
        <v>8</v>
      </c>
      <c r="C43" s="35">
        <v>188.1</v>
      </c>
      <c r="D43" s="19">
        <v>0.18372729048642311</v>
      </c>
      <c r="E43" s="19">
        <v>0.49176470588235294</v>
      </c>
      <c r="F43" s="36">
        <v>194.4</v>
      </c>
      <c r="G43" s="19">
        <v>0.13971539456662355</v>
      </c>
      <c r="H43" s="19">
        <v>0.50823529411764712</v>
      </c>
      <c r="I43" s="35">
        <v>382.5</v>
      </c>
      <c r="J43" s="19">
        <v>0.15837853505030849</v>
      </c>
      <c r="K43" s="19">
        <v>1</v>
      </c>
      <c r="P43" s="6"/>
    </row>
    <row r="44" spans="1:16" x14ac:dyDescent="0.25">
      <c r="A44" s="28"/>
      <c r="B44" s="18" t="s">
        <v>9</v>
      </c>
      <c r="C44" s="35">
        <v>622.6</v>
      </c>
      <c r="D44" s="19">
        <v>0.60812658722406721</v>
      </c>
      <c r="E44" s="19">
        <v>0.57150725169818251</v>
      </c>
      <c r="F44" s="35">
        <v>466.9</v>
      </c>
      <c r="G44" s="19">
        <v>0.33556130516027022</v>
      </c>
      <c r="H44" s="19">
        <v>0.42858454194969703</v>
      </c>
      <c r="I44" s="35">
        <v>1089.4000000000001</v>
      </c>
      <c r="J44" s="19">
        <v>0.45107863028446032</v>
      </c>
      <c r="K44" s="19">
        <v>1</v>
      </c>
      <c r="P44" s="6"/>
    </row>
    <row r="45" spans="1:16" x14ac:dyDescent="0.25">
      <c r="A45" s="28"/>
      <c r="B45" s="18" t="s">
        <v>11</v>
      </c>
      <c r="C45" s="35">
        <v>51.5</v>
      </c>
      <c r="D45" s="19">
        <v>5.030279351435827E-2</v>
      </c>
      <c r="E45" s="19">
        <v>0.1104913108774941</v>
      </c>
      <c r="F45" s="36">
        <v>414.6</v>
      </c>
      <c r="G45" s="19">
        <v>0.29797326433807675</v>
      </c>
      <c r="H45" s="19">
        <v>0.88950868912250591</v>
      </c>
      <c r="I45" s="37">
        <v>466.1</v>
      </c>
      <c r="J45" s="19">
        <v>0.19299407892012754</v>
      </c>
      <c r="K45" s="19">
        <v>1</v>
      </c>
      <c r="P45" s="6"/>
    </row>
    <row r="46" spans="1:16" x14ac:dyDescent="0.25">
      <c r="A46" s="28"/>
      <c r="B46" s="18" t="s">
        <v>12</v>
      </c>
      <c r="C46" s="37">
        <v>69.8</v>
      </c>
      <c r="D46" s="19">
        <v>6.8177378394217614E-2</v>
      </c>
      <c r="E46" s="19">
        <v>0.54531249999999998</v>
      </c>
      <c r="F46" s="37">
        <v>58.2</v>
      </c>
      <c r="G46" s="19">
        <v>4.1828374299266925E-2</v>
      </c>
      <c r="H46" s="19">
        <v>0.45468750000000002</v>
      </c>
      <c r="I46" s="37">
        <v>128</v>
      </c>
      <c r="J46" s="19">
        <v>5.2999875781541139E-2</v>
      </c>
      <c r="K46" s="19">
        <v>1</v>
      </c>
      <c r="P46" s="6"/>
    </row>
    <row r="47" spans="1:16" ht="25.5" x14ac:dyDescent="0.25">
      <c r="A47" s="28"/>
      <c r="B47" s="18" t="s">
        <v>13</v>
      </c>
      <c r="C47" s="35">
        <v>42.1</v>
      </c>
      <c r="D47" s="19">
        <v>4.1121312756397729E-2</v>
      </c>
      <c r="E47" s="19">
        <v>0.15627319970304382</v>
      </c>
      <c r="F47" s="35">
        <v>227.3</v>
      </c>
      <c r="G47" s="19">
        <v>0.16336064395572805</v>
      </c>
      <c r="H47" s="19">
        <v>0.84372680029695635</v>
      </c>
      <c r="I47" s="35">
        <v>269.39999999999998</v>
      </c>
      <c r="J47" s="19">
        <v>0.11154817605896236</v>
      </c>
      <c r="K47" s="19">
        <v>1</v>
      </c>
      <c r="P47" s="6"/>
    </row>
    <row r="48" spans="1:16" x14ac:dyDescent="0.25">
      <c r="A48" s="28"/>
      <c r="B48" s="18" t="s">
        <v>14</v>
      </c>
      <c r="C48" s="35">
        <v>49.7</v>
      </c>
      <c r="D48" s="19">
        <v>4.8544637624536043E-2</v>
      </c>
      <c r="E48" s="19">
        <v>0.62358845671267249</v>
      </c>
      <c r="F48" s="35">
        <v>30</v>
      </c>
      <c r="G48" s="19">
        <v>2.1561017680034496E-2</v>
      </c>
      <c r="H48" s="19">
        <v>0.37641154328732745</v>
      </c>
      <c r="I48" s="35">
        <v>79.7</v>
      </c>
      <c r="J48" s="19">
        <v>3.3000703904600227E-2</v>
      </c>
      <c r="K48" s="19">
        <v>1</v>
      </c>
      <c r="P48" s="6"/>
    </row>
    <row r="49" spans="1:16" ht="11.25" customHeight="1" thickBot="1" x14ac:dyDescent="0.3">
      <c r="A49" s="30"/>
      <c r="B49" s="21" t="s">
        <v>3</v>
      </c>
      <c r="C49" s="38">
        <v>1023.8000000000001</v>
      </c>
      <c r="D49" s="23">
        <v>1</v>
      </c>
      <c r="E49" s="23">
        <v>0.42391619394642049</v>
      </c>
      <c r="F49" s="38">
        <v>1391.4</v>
      </c>
      <c r="G49" s="23">
        <v>1</v>
      </c>
      <c r="H49" s="23">
        <v>0.5761252122065339</v>
      </c>
      <c r="I49" s="38">
        <v>2415.1</v>
      </c>
      <c r="J49" s="23">
        <v>1</v>
      </c>
      <c r="K49" s="23">
        <v>1</v>
      </c>
      <c r="P49" s="6"/>
    </row>
    <row r="50" spans="1:16" ht="13.5" thickTop="1" x14ac:dyDescent="0.25">
      <c r="A50" s="27">
        <v>2018</v>
      </c>
      <c r="B50" s="12"/>
      <c r="C50" s="13" t="s">
        <v>1</v>
      </c>
      <c r="D50" s="33"/>
      <c r="E50" s="33"/>
      <c r="F50" s="13" t="s">
        <v>2</v>
      </c>
      <c r="G50" s="33"/>
      <c r="H50" s="33"/>
      <c r="I50" s="14" t="s">
        <v>3</v>
      </c>
      <c r="J50" s="34"/>
      <c r="K50" s="34"/>
      <c r="P50" s="6"/>
    </row>
    <row r="51" spans="1:16" ht="28.5" customHeight="1" x14ac:dyDescent="0.25">
      <c r="A51" s="28"/>
      <c r="B51" s="15"/>
      <c r="C51" s="16" t="s">
        <v>4</v>
      </c>
      <c r="D51" s="17" t="s">
        <v>5</v>
      </c>
      <c r="E51" s="17" t="s">
        <v>6</v>
      </c>
      <c r="F51" s="16" t="s">
        <v>4</v>
      </c>
      <c r="G51" s="17" t="s">
        <v>5</v>
      </c>
      <c r="H51" s="17" t="s">
        <v>6</v>
      </c>
      <c r="I51" s="16" t="s">
        <v>4</v>
      </c>
      <c r="J51" s="17" t="s">
        <v>5</v>
      </c>
      <c r="K51" s="17" t="s">
        <v>7</v>
      </c>
      <c r="P51" s="6"/>
    </row>
    <row r="52" spans="1:16" ht="27.6" customHeight="1" x14ac:dyDescent="0.25">
      <c r="A52" s="28"/>
      <c r="B52" s="18" t="s">
        <v>8</v>
      </c>
      <c r="C52" s="29">
        <v>177.35000000000002</v>
      </c>
      <c r="D52" s="19">
        <v>0.17681513421898759</v>
      </c>
      <c r="E52" s="19">
        <v>0.48779481537509456</v>
      </c>
      <c r="F52" s="29">
        <v>186.2</v>
      </c>
      <c r="G52" s="19">
        <v>0.13323077473480849</v>
      </c>
      <c r="H52" s="19">
        <v>0.51213642302138473</v>
      </c>
      <c r="I52" s="9">
        <v>363.57500000000005</v>
      </c>
      <c r="J52" s="19">
        <v>0.15145014319187713</v>
      </c>
      <c r="K52" s="19">
        <v>1</v>
      </c>
      <c r="P52" s="6"/>
    </row>
    <row r="53" spans="1:16" x14ac:dyDescent="0.25">
      <c r="A53" s="28"/>
      <c r="B53" s="18" t="s">
        <v>9</v>
      </c>
      <c r="C53" s="29">
        <v>610.67499999999995</v>
      </c>
      <c r="D53" s="19">
        <v>0.60883327933002662</v>
      </c>
      <c r="E53" s="19">
        <v>0.57574186249322368</v>
      </c>
      <c r="F53" s="29">
        <v>450.02500000000003</v>
      </c>
      <c r="G53" s="19">
        <v>0.32200418582187001</v>
      </c>
      <c r="H53" s="19">
        <v>0.42428170740330456</v>
      </c>
      <c r="I53" s="9">
        <v>1060.675</v>
      </c>
      <c r="J53" s="19">
        <v>0.44183285602707628</v>
      </c>
      <c r="K53" s="19">
        <v>1</v>
      </c>
      <c r="P53" s="6"/>
    </row>
    <row r="54" spans="1:16" x14ac:dyDescent="0.25">
      <c r="A54" s="28"/>
      <c r="B54" s="18" t="s">
        <v>11</v>
      </c>
      <c r="C54" s="29">
        <v>53.825000000000003</v>
      </c>
      <c r="D54" s="19">
        <v>5.3662670421973535E-2</v>
      </c>
      <c r="E54" s="19">
        <v>0.11089363893896473</v>
      </c>
      <c r="F54" s="29">
        <v>431.55</v>
      </c>
      <c r="G54" s="19">
        <v>0.30878485948875734</v>
      </c>
      <c r="H54" s="19">
        <v>0.88910636106103536</v>
      </c>
      <c r="I54" s="9">
        <v>485.375</v>
      </c>
      <c r="J54" s="19">
        <v>0.20218693048685238</v>
      </c>
      <c r="K54" s="19">
        <v>1</v>
      </c>
      <c r="P54" s="6"/>
    </row>
    <row r="55" spans="1:16" x14ac:dyDescent="0.25">
      <c r="A55" s="28"/>
      <c r="B55" s="18" t="s">
        <v>12</v>
      </c>
      <c r="C55" s="29">
        <v>73.575000000000003</v>
      </c>
      <c r="D55" s="19">
        <v>7.3353106851773389E-2</v>
      </c>
      <c r="E55" s="19">
        <v>0.51147028154327423</v>
      </c>
      <c r="F55" s="29">
        <v>70.300000000000011</v>
      </c>
      <c r="G55" s="19">
        <v>5.0301414950897093E-2</v>
      </c>
      <c r="H55" s="19">
        <v>0.48870351060132083</v>
      </c>
      <c r="I55" s="9">
        <v>143.85000000000002</v>
      </c>
      <c r="J55" s="19">
        <v>5.9921895339755282E-2</v>
      </c>
      <c r="K55" s="19">
        <v>1</v>
      </c>
      <c r="P55" s="6"/>
    </row>
    <row r="56" spans="1:16" ht="25.5" x14ac:dyDescent="0.25">
      <c r="A56" s="28"/>
      <c r="B56" s="18" t="s">
        <v>13</v>
      </c>
      <c r="C56" s="29">
        <v>36.799999999999997</v>
      </c>
      <c r="D56" s="19">
        <v>3.6689015727424536E-2</v>
      </c>
      <c r="E56" s="19">
        <v>0.13975125795120097</v>
      </c>
      <c r="F56" s="29">
        <v>226.55</v>
      </c>
      <c r="G56" s="19">
        <v>0.16210221276139028</v>
      </c>
      <c r="H56" s="19">
        <v>0.8603436817620812</v>
      </c>
      <c r="I56" s="9">
        <v>263.32499999999999</v>
      </c>
      <c r="J56" s="19">
        <v>0.10969018484769591</v>
      </c>
      <c r="K56" s="19">
        <v>1</v>
      </c>
      <c r="P56" s="6"/>
    </row>
    <row r="57" spans="1:16" x14ac:dyDescent="0.25">
      <c r="A57" s="28"/>
      <c r="B57" s="18" t="s">
        <v>14</v>
      </c>
      <c r="C57" s="29">
        <v>42.05</v>
      </c>
      <c r="D57" s="19">
        <v>4.1923182373320704E-2</v>
      </c>
      <c r="E57" s="19">
        <v>0.50164032209961218</v>
      </c>
      <c r="F57" s="29">
        <v>41.774999999999991</v>
      </c>
      <c r="G57" s="19">
        <v>2.9891061302613448E-2</v>
      </c>
      <c r="H57" s="19">
        <v>0.49835967790038749</v>
      </c>
      <c r="I57" s="9">
        <v>83.825000000000017</v>
      </c>
      <c r="J57" s="19">
        <v>3.4917990106743041E-2</v>
      </c>
      <c r="K57" s="19">
        <v>1</v>
      </c>
      <c r="P57" s="6"/>
    </row>
    <row r="58" spans="1:16" ht="15.75" customHeight="1" thickBot="1" x14ac:dyDescent="0.3">
      <c r="A58" s="30"/>
      <c r="B58" s="21" t="s">
        <v>3</v>
      </c>
      <c r="C58" s="31">
        <v>1003.025</v>
      </c>
      <c r="D58" s="23">
        <v>1</v>
      </c>
      <c r="E58" s="23">
        <v>0.41781827649049724</v>
      </c>
      <c r="F58" s="31">
        <v>1397.575</v>
      </c>
      <c r="G58" s="23">
        <v>1</v>
      </c>
      <c r="H58" s="23">
        <v>0.58217130955480345</v>
      </c>
      <c r="I58" s="32">
        <v>2400.625</v>
      </c>
      <c r="J58" s="23">
        <v>1</v>
      </c>
      <c r="K58" s="23">
        <v>1</v>
      </c>
      <c r="P58" s="6"/>
    </row>
    <row r="59" spans="1:16" ht="13.5" thickTop="1" x14ac:dyDescent="0.25">
      <c r="A59" s="27">
        <v>2017</v>
      </c>
      <c r="B59" s="12"/>
      <c r="C59" s="13" t="s">
        <v>1</v>
      </c>
      <c r="D59" s="33"/>
      <c r="E59" s="33"/>
      <c r="F59" s="13" t="s">
        <v>2</v>
      </c>
      <c r="G59" s="33"/>
      <c r="H59" s="33"/>
      <c r="I59" s="14" t="s">
        <v>3</v>
      </c>
      <c r="J59" s="34"/>
      <c r="K59" s="34"/>
      <c r="P59" s="6"/>
    </row>
    <row r="60" spans="1:16" ht="38.25" x14ac:dyDescent="0.25">
      <c r="A60" s="28"/>
      <c r="B60" s="15"/>
      <c r="C60" s="16" t="s">
        <v>4</v>
      </c>
      <c r="D60" s="17" t="s">
        <v>5</v>
      </c>
      <c r="E60" s="17" t="s">
        <v>6</v>
      </c>
      <c r="F60" s="16" t="s">
        <v>4</v>
      </c>
      <c r="G60" s="17" t="s">
        <v>5</v>
      </c>
      <c r="H60" s="17" t="s">
        <v>6</v>
      </c>
      <c r="I60" s="16" t="s">
        <v>4</v>
      </c>
      <c r="J60" s="17" t="s">
        <v>5</v>
      </c>
      <c r="K60" s="17" t="s">
        <v>7</v>
      </c>
      <c r="P60" s="6"/>
    </row>
    <row r="61" spans="1:16" x14ac:dyDescent="0.25">
      <c r="A61" s="28"/>
      <c r="B61" s="18" t="s">
        <v>8</v>
      </c>
      <c r="C61" s="35">
        <v>183.02500000000001</v>
      </c>
      <c r="D61" s="19">
        <v>0.18612869600589838</v>
      </c>
      <c r="E61" s="19">
        <v>0.50928695652173916</v>
      </c>
      <c r="F61" s="36">
        <v>176.35000000000002</v>
      </c>
      <c r="G61" s="19">
        <v>0.12950247842849277</v>
      </c>
      <c r="H61" s="19">
        <v>0.49071304347826095</v>
      </c>
      <c r="I61" s="35">
        <v>359.375</v>
      </c>
      <c r="J61" s="19">
        <v>0.15324669786680598</v>
      </c>
      <c r="K61" s="19">
        <v>1</v>
      </c>
      <c r="P61" s="6"/>
    </row>
    <row r="62" spans="1:16" x14ac:dyDescent="0.25">
      <c r="A62" s="28"/>
      <c r="B62" s="18" t="s">
        <v>9</v>
      </c>
      <c r="C62" s="35">
        <v>618.77499999999998</v>
      </c>
      <c r="D62" s="19">
        <v>0.62926804464444619</v>
      </c>
      <c r="E62" s="19">
        <v>0.59005411590816981</v>
      </c>
      <c r="F62" s="35">
        <v>429.92499999999995</v>
      </c>
      <c r="G62" s="19">
        <v>0.31571507251698178</v>
      </c>
      <c r="H62" s="19">
        <v>0.4099697236989534</v>
      </c>
      <c r="I62" s="35">
        <v>1048.675</v>
      </c>
      <c r="J62" s="19">
        <v>0.44718185985522851</v>
      </c>
      <c r="K62" s="19">
        <v>1</v>
      </c>
      <c r="P62" s="6"/>
    </row>
    <row r="63" spans="1:16" x14ac:dyDescent="0.25">
      <c r="A63" s="28"/>
      <c r="B63" s="18" t="s">
        <v>11</v>
      </c>
      <c r="C63" s="35">
        <v>43.474999999999994</v>
      </c>
      <c r="D63" s="19">
        <v>4.4212239086771916E-2</v>
      </c>
      <c r="E63" s="19">
        <v>8.9787277984303984E-2</v>
      </c>
      <c r="F63" s="36">
        <v>440.75</v>
      </c>
      <c r="G63" s="19">
        <v>0.32366440242335232</v>
      </c>
      <c r="H63" s="19">
        <v>0.91026435357290369</v>
      </c>
      <c r="I63" s="37">
        <v>484.20000000000005</v>
      </c>
      <c r="J63" s="19">
        <v>0.20647527264586424</v>
      </c>
      <c r="K63" s="19">
        <v>1</v>
      </c>
      <c r="P63" s="6"/>
    </row>
    <row r="64" spans="1:16" x14ac:dyDescent="0.25">
      <c r="A64" s="28"/>
      <c r="B64" s="18" t="s">
        <v>12</v>
      </c>
      <c r="C64" s="37">
        <v>74.95</v>
      </c>
      <c r="D64" s="19">
        <v>7.6220984923601062E-2</v>
      </c>
      <c r="E64" s="19">
        <v>0.54282093065363035</v>
      </c>
      <c r="F64" s="37">
        <v>63.174999999999997</v>
      </c>
      <c r="G64" s="19">
        <v>4.6392509638333024E-2</v>
      </c>
      <c r="H64" s="19">
        <v>0.45754119138149557</v>
      </c>
      <c r="I64" s="37">
        <v>138.07499999999999</v>
      </c>
      <c r="J64" s="19">
        <v>5.8878713900408303E-2</v>
      </c>
      <c r="K64" s="19">
        <v>1</v>
      </c>
      <c r="P64" s="6"/>
    </row>
    <row r="65" spans="1:16" ht="25.5" x14ac:dyDescent="0.25">
      <c r="A65" s="28"/>
      <c r="B65" s="18" t="s">
        <v>13</v>
      </c>
      <c r="C65" s="35">
        <v>30.9</v>
      </c>
      <c r="D65" s="19">
        <v>3.14239951186027E-2</v>
      </c>
      <c r="E65" s="19">
        <v>0.12066777311334567</v>
      </c>
      <c r="F65" s="35">
        <v>225.17499999999998</v>
      </c>
      <c r="G65" s="19">
        <v>0.16535707729025151</v>
      </c>
      <c r="H65" s="19">
        <v>0.87933222688665402</v>
      </c>
      <c r="I65" s="35">
        <v>256.07500000000005</v>
      </c>
      <c r="J65" s="19">
        <v>0.10919693399997871</v>
      </c>
      <c r="K65" s="19">
        <v>1</v>
      </c>
      <c r="P65" s="6"/>
    </row>
    <row r="66" spans="1:16" x14ac:dyDescent="0.25">
      <c r="A66" s="28"/>
      <c r="B66" s="18" t="s">
        <v>14</v>
      </c>
      <c r="C66" s="35">
        <v>32.225000000000001</v>
      </c>
      <c r="D66" s="19">
        <v>3.2771464164950553E-2</v>
      </c>
      <c r="E66" s="19">
        <v>0.54944586530264272</v>
      </c>
      <c r="F66" s="35">
        <v>26.375</v>
      </c>
      <c r="G66" s="19">
        <v>1.9368459702588582E-2</v>
      </c>
      <c r="H66" s="19">
        <v>0.44970161977834605</v>
      </c>
      <c r="I66" s="35">
        <v>58.650000000000006</v>
      </c>
      <c r="J66" s="19">
        <v>2.5009861091862737E-2</v>
      </c>
      <c r="K66" s="19">
        <v>1</v>
      </c>
      <c r="P66" s="6"/>
    </row>
    <row r="67" spans="1:16" ht="13.5" thickBot="1" x14ac:dyDescent="0.3">
      <c r="A67" s="30"/>
      <c r="B67" s="21" t="s">
        <v>3</v>
      </c>
      <c r="C67" s="38">
        <v>983.32499999999993</v>
      </c>
      <c r="D67" s="23">
        <v>1.000025423944271</v>
      </c>
      <c r="E67" s="23">
        <v>0.41931494728313595</v>
      </c>
      <c r="F67" s="38">
        <v>1361.75</v>
      </c>
      <c r="G67" s="23">
        <v>1</v>
      </c>
      <c r="H67" s="23">
        <v>0.5806850527168641</v>
      </c>
      <c r="I67" s="38">
        <v>2345.0749999999998</v>
      </c>
      <c r="J67" s="23">
        <v>1</v>
      </c>
      <c r="K67" s="23">
        <v>1</v>
      </c>
      <c r="P67" s="6"/>
    </row>
    <row r="68" spans="1:16" ht="13.5" thickTop="1" x14ac:dyDescent="0.25">
      <c r="A68" s="39">
        <v>2016</v>
      </c>
      <c r="B68" s="12"/>
      <c r="C68" s="13" t="s">
        <v>1</v>
      </c>
      <c r="D68" s="13"/>
      <c r="E68" s="13"/>
      <c r="F68" s="13" t="s">
        <v>2</v>
      </c>
      <c r="G68" s="13"/>
      <c r="H68" s="13"/>
      <c r="I68" s="14" t="s">
        <v>3</v>
      </c>
      <c r="J68" s="14"/>
      <c r="K68" s="14"/>
      <c r="P68" s="6"/>
    </row>
    <row r="69" spans="1:16" ht="38.25" x14ac:dyDescent="0.25">
      <c r="A69" s="40"/>
      <c r="B69" s="15"/>
      <c r="C69" s="16" t="s">
        <v>4</v>
      </c>
      <c r="D69" s="17" t="s">
        <v>5</v>
      </c>
      <c r="E69" s="17" t="s">
        <v>6</v>
      </c>
      <c r="F69" s="16" t="s">
        <v>4</v>
      </c>
      <c r="G69" s="17" t="s">
        <v>5</v>
      </c>
      <c r="H69" s="17" t="s">
        <v>6</v>
      </c>
      <c r="I69" s="16" t="s">
        <v>4</v>
      </c>
      <c r="J69" s="17" t="s">
        <v>5</v>
      </c>
      <c r="K69" s="17" t="s">
        <v>7</v>
      </c>
      <c r="P69" s="6"/>
    </row>
    <row r="70" spans="1:16" x14ac:dyDescent="0.25">
      <c r="A70" s="40"/>
      <c r="B70" s="18" t="s">
        <v>8</v>
      </c>
      <c r="C70" s="35">
        <v>176.45</v>
      </c>
      <c r="D70" s="19">
        <v>0.18145824763471821</v>
      </c>
      <c r="E70" s="19">
        <v>0.50317245312611392</v>
      </c>
      <c r="F70" s="36">
        <v>174.25</v>
      </c>
      <c r="G70" s="19">
        <v>0.1298435171385991</v>
      </c>
      <c r="H70" s="19">
        <v>0.49689883795537176</v>
      </c>
      <c r="I70" s="35">
        <v>350.67500000000001</v>
      </c>
      <c r="J70" s="19">
        <v>0.15151220565996976</v>
      </c>
      <c r="K70" s="19">
        <v>1</v>
      </c>
      <c r="P70" s="6"/>
    </row>
    <row r="71" spans="1:16" x14ac:dyDescent="0.25">
      <c r="A71" s="40"/>
      <c r="B71" s="18" t="s">
        <v>9</v>
      </c>
      <c r="C71" s="35">
        <v>611.65</v>
      </c>
      <c r="D71" s="19">
        <v>0.62901069518716579</v>
      </c>
      <c r="E71" s="19">
        <v>0.60418827480614412</v>
      </c>
      <c r="F71" s="35">
        <v>400.7</v>
      </c>
      <c r="G71" s="19">
        <v>0.2985842026825633</v>
      </c>
      <c r="H71" s="19">
        <v>0.39581172519385588</v>
      </c>
      <c r="I71" s="35">
        <v>1012.35</v>
      </c>
      <c r="J71" s="19">
        <v>0.43739468567725209</v>
      </c>
      <c r="K71" s="41">
        <v>1</v>
      </c>
      <c r="P71" s="6"/>
    </row>
    <row r="72" spans="1:16" x14ac:dyDescent="0.25">
      <c r="A72" s="40"/>
      <c r="B72" s="18" t="s">
        <v>11</v>
      </c>
      <c r="C72" s="35">
        <v>50.5</v>
      </c>
      <c r="D72" s="19">
        <v>5.1933360756890166E-2</v>
      </c>
      <c r="E72" s="19">
        <v>0.10233547798774001</v>
      </c>
      <c r="F72" s="36">
        <v>442.97500000000002</v>
      </c>
      <c r="G72" s="19">
        <v>0.33008569299552909</v>
      </c>
      <c r="H72" s="19">
        <v>0.89766452201225999</v>
      </c>
      <c r="I72" s="37">
        <v>493.47500000000002</v>
      </c>
      <c r="J72" s="19">
        <v>0.21321019658673582</v>
      </c>
      <c r="K72" s="41">
        <v>1</v>
      </c>
      <c r="P72" s="6"/>
    </row>
    <row r="73" spans="1:16" x14ac:dyDescent="0.25">
      <c r="A73" s="40"/>
      <c r="B73" s="18" t="s">
        <v>12</v>
      </c>
      <c r="C73" s="37">
        <v>74.599999999999994</v>
      </c>
      <c r="D73" s="19">
        <v>7.6717400246812006E-2</v>
      </c>
      <c r="E73" s="19">
        <v>0.53467120587708294</v>
      </c>
      <c r="F73" s="37">
        <v>64.900000000000006</v>
      </c>
      <c r="G73" s="19">
        <v>4.836065573770492E-2</v>
      </c>
      <c r="H73" s="19">
        <v>0.46514961476437916</v>
      </c>
      <c r="I73" s="37">
        <v>139.52500000000001</v>
      </c>
      <c r="J73" s="19">
        <v>6.0282998487794344E-2</v>
      </c>
      <c r="K73" s="19">
        <v>1</v>
      </c>
      <c r="P73" s="6"/>
    </row>
    <row r="74" spans="1:16" ht="25.5" x14ac:dyDescent="0.25">
      <c r="A74" s="40"/>
      <c r="B74" s="18" t="s">
        <v>13</v>
      </c>
      <c r="C74" s="35">
        <v>31.95</v>
      </c>
      <c r="D74" s="19">
        <v>3.2856849033319618E-2</v>
      </c>
      <c r="E74" s="19">
        <v>0.1160552124954595</v>
      </c>
      <c r="F74" s="35">
        <v>243.3</v>
      </c>
      <c r="G74" s="19">
        <v>0.18129657228017884</v>
      </c>
      <c r="H74" s="19">
        <v>0.88376316745368688</v>
      </c>
      <c r="I74" s="35">
        <v>275.3</v>
      </c>
      <c r="J74" s="19">
        <v>0.11894577662562109</v>
      </c>
      <c r="K74" s="19">
        <v>1</v>
      </c>
      <c r="P74" s="6"/>
    </row>
    <row r="75" spans="1:16" x14ac:dyDescent="0.25">
      <c r="A75" s="40"/>
      <c r="B75" s="18" t="s">
        <v>14</v>
      </c>
      <c r="C75" s="35">
        <v>27.25</v>
      </c>
      <c r="D75" s="19">
        <v>2.8023447141094202E-2</v>
      </c>
      <c r="E75" s="19">
        <v>0.63078703703703698</v>
      </c>
      <c r="F75" s="35">
        <v>15.95</v>
      </c>
      <c r="G75" s="19">
        <v>1.1885245901639344E-2</v>
      </c>
      <c r="H75" s="19">
        <v>0.36921296296296291</v>
      </c>
      <c r="I75" s="35">
        <v>43.2</v>
      </c>
      <c r="J75" s="19">
        <v>1.8664938431626702E-2</v>
      </c>
      <c r="K75" s="19">
        <v>1</v>
      </c>
      <c r="P75" s="6"/>
    </row>
    <row r="76" spans="1:16" ht="13.5" thickBot="1" x14ac:dyDescent="0.3">
      <c r="A76" s="42"/>
      <c r="B76" s="21" t="s">
        <v>3</v>
      </c>
      <c r="C76" s="38">
        <v>972.4</v>
      </c>
      <c r="D76" s="23">
        <v>1</v>
      </c>
      <c r="E76" s="23">
        <v>0.4201339382155973</v>
      </c>
      <c r="F76" s="38">
        <v>1342</v>
      </c>
      <c r="G76" s="23">
        <v>1</v>
      </c>
      <c r="H76" s="23">
        <v>0.57982285590840354</v>
      </c>
      <c r="I76" s="38">
        <v>2314.5</v>
      </c>
      <c r="J76" s="23">
        <v>1</v>
      </c>
      <c r="K76" s="23">
        <v>1</v>
      </c>
      <c r="P76" s="6"/>
    </row>
    <row r="77" spans="1:16" ht="13.5" thickTop="1" x14ac:dyDescent="0.25">
      <c r="A77" s="40">
        <v>2015</v>
      </c>
      <c r="B77" s="12"/>
      <c r="C77" s="13" t="s">
        <v>1</v>
      </c>
      <c r="D77" s="13"/>
      <c r="E77" s="13"/>
      <c r="F77" s="13" t="s">
        <v>2</v>
      </c>
      <c r="G77" s="13"/>
      <c r="H77" s="13"/>
      <c r="I77" s="14" t="s">
        <v>3</v>
      </c>
      <c r="J77" s="14"/>
      <c r="K77" s="14"/>
      <c r="P77" s="6"/>
    </row>
    <row r="78" spans="1:16" ht="38.25" x14ac:dyDescent="0.25">
      <c r="A78" s="40"/>
      <c r="B78" s="15"/>
      <c r="C78" s="16" t="s">
        <v>4</v>
      </c>
      <c r="D78" s="17" t="s">
        <v>5</v>
      </c>
      <c r="E78" s="17" t="s">
        <v>6</v>
      </c>
      <c r="F78" s="16" t="s">
        <v>4</v>
      </c>
      <c r="G78" s="17" t="s">
        <v>5</v>
      </c>
      <c r="H78" s="17" t="s">
        <v>6</v>
      </c>
      <c r="I78" s="16" t="s">
        <v>4</v>
      </c>
      <c r="J78" s="17" t="s">
        <v>5</v>
      </c>
      <c r="K78" s="17" t="s">
        <v>7</v>
      </c>
      <c r="P78" s="6"/>
    </row>
    <row r="79" spans="1:16" x14ac:dyDescent="0.25">
      <c r="A79" s="40"/>
      <c r="B79" s="18" t="s">
        <v>8</v>
      </c>
      <c r="C79" s="35">
        <v>173.72500000000002</v>
      </c>
      <c r="D79" s="19">
        <v>0.18345160404654801</v>
      </c>
      <c r="E79" s="19">
        <v>0.51028051108826555</v>
      </c>
      <c r="F79" s="36">
        <v>166.77499999999998</v>
      </c>
      <c r="G79" s="19">
        <v>0.12436614466815807</v>
      </c>
      <c r="H79" s="19">
        <v>0.48986635335585244</v>
      </c>
      <c r="I79" s="35">
        <v>340.45000000000005</v>
      </c>
      <c r="J79" s="19">
        <v>0.14879937761693723</v>
      </c>
      <c r="K79" s="19">
        <v>1</v>
      </c>
      <c r="P79" s="6"/>
    </row>
    <row r="80" spans="1:16" x14ac:dyDescent="0.25">
      <c r="A80" s="40"/>
      <c r="B80" s="18" t="s">
        <v>9</v>
      </c>
      <c r="C80" s="35">
        <v>600.5</v>
      </c>
      <c r="D80" s="19">
        <v>0.63412110076242367</v>
      </c>
      <c r="E80" s="19">
        <v>0.60146233974358976</v>
      </c>
      <c r="F80" s="35">
        <v>397.95000000000005</v>
      </c>
      <c r="G80" s="19">
        <v>0.29675615212527967</v>
      </c>
      <c r="H80" s="19">
        <v>0.39858774038461542</v>
      </c>
      <c r="I80" s="35">
        <v>998.4</v>
      </c>
      <c r="J80" s="19">
        <v>0.43636745076442973</v>
      </c>
      <c r="K80" s="41">
        <v>1</v>
      </c>
      <c r="P80" s="6"/>
    </row>
    <row r="81" spans="1:16" x14ac:dyDescent="0.25">
      <c r="A81" s="40"/>
      <c r="B81" s="18" t="s">
        <v>11</v>
      </c>
      <c r="C81" s="35">
        <v>43.625</v>
      </c>
      <c r="D81" s="19">
        <v>4.6067498785613212E-2</v>
      </c>
      <c r="E81" s="19">
        <v>9.0800291393485291E-2</v>
      </c>
      <c r="F81" s="36">
        <v>436.75</v>
      </c>
      <c r="G81" s="19">
        <v>0.32568978374347501</v>
      </c>
      <c r="H81" s="19">
        <v>0.90904360495368941</v>
      </c>
      <c r="I81" s="37">
        <v>480.44999999999993</v>
      </c>
      <c r="J81" s="19">
        <v>0.2099887236776545</v>
      </c>
      <c r="K81" s="41">
        <v>1</v>
      </c>
      <c r="P81" s="6"/>
    </row>
    <row r="82" spans="1:16" x14ac:dyDescent="0.25">
      <c r="A82" s="40"/>
      <c r="B82" s="18" t="s">
        <v>12</v>
      </c>
      <c r="C82" s="37">
        <v>65.375</v>
      </c>
      <c r="D82" s="19">
        <v>6.9035248896491999E-2</v>
      </c>
      <c r="E82" s="19">
        <v>0.49545282303902999</v>
      </c>
      <c r="F82" s="37">
        <v>66.55</v>
      </c>
      <c r="G82" s="19">
        <v>4.9627143922445931E-2</v>
      </c>
      <c r="H82" s="19">
        <v>0.50435771125426299</v>
      </c>
      <c r="I82" s="37">
        <v>131.94999999999999</v>
      </c>
      <c r="J82" s="19">
        <v>5.767095866222606E-2</v>
      </c>
      <c r="K82" s="19">
        <v>1</v>
      </c>
      <c r="P82" s="6"/>
    </row>
    <row r="83" spans="1:16" ht="25.5" x14ac:dyDescent="0.25">
      <c r="A83" s="40"/>
      <c r="B83" s="18" t="s">
        <v>13</v>
      </c>
      <c r="C83" s="35">
        <v>35.825000000000003</v>
      </c>
      <c r="D83" s="19">
        <v>3.7830788401022199E-2</v>
      </c>
      <c r="E83" s="19">
        <v>0.12577898709734048</v>
      </c>
      <c r="F83" s="35">
        <v>248.95000000000002</v>
      </c>
      <c r="G83" s="19">
        <v>0.18564504101416854</v>
      </c>
      <c r="H83" s="19">
        <v>0.87404546651452653</v>
      </c>
      <c r="I83" s="35">
        <v>284.82499999999999</v>
      </c>
      <c r="J83" s="19">
        <v>0.12448753922674148</v>
      </c>
      <c r="K83" s="19">
        <v>1</v>
      </c>
      <c r="P83" s="6"/>
    </row>
    <row r="84" spans="1:16" x14ac:dyDescent="0.25">
      <c r="A84" s="40"/>
      <c r="B84" s="18" t="s">
        <v>14</v>
      </c>
      <c r="C84" s="35">
        <v>27.974999999999998</v>
      </c>
      <c r="D84" s="19">
        <v>2.9541278590888929E-2</v>
      </c>
      <c r="E84" s="19">
        <v>0.53875782378430415</v>
      </c>
      <c r="F84" s="35">
        <v>23.95</v>
      </c>
      <c r="G84" s="19">
        <v>1.7859806114839671E-2</v>
      </c>
      <c r="H84" s="19">
        <v>0.46124217621569569</v>
      </c>
      <c r="I84" s="35">
        <v>51.925000000000004</v>
      </c>
      <c r="J84" s="19">
        <v>2.2694691387162475E-2</v>
      </c>
      <c r="K84" s="19">
        <v>1</v>
      </c>
      <c r="P84" s="6"/>
    </row>
    <row r="85" spans="1:16" ht="13.5" thickBot="1" x14ac:dyDescent="0.3">
      <c r="A85" s="42"/>
      <c r="B85" s="21" t="s">
        <v>3</v>
      </c>
      <c r="C85" s="38">
        <v>946.97500000000002</v>
      </c>
      <c r="D85" s="23">
        <v>0.99999472005744583</v>
      </c>
      <c r="E85" s="23">
        <v>0.41389219724865878</v>
      </c>
      <c r="F85" s="38">
        <v>1341</v>
      </c>
      <c r="G85" s="23">
        <v>1</v>
      </c>
      <c r="H85" s="23">
        <v>0.58610780275134122</v>
      </c>
      <c r="I85" s="38">
        <v>2287.9749999999999</v>
      </c>
      <c r="J85" s="23">
        <v>0.99999781466621207</v>
      </c>
      <c r="K85" s="23">
        <v>1</v>
      </c>
      <c r="P85" s="6"/>
    </row>
    <row r="86" spans="1:16" ht="13.5" thickTop="1" x14ac:dyDescent="0.25">
      <c r="A86" s="39">
        <v>2014</v>
      </c>
      <c r="B86" s="12"/>
      <c r="C86" s="13" t="s">
        <v>1</v>
      </c>
      <c r="D86" s="13"/>
      <c r="E86" s="13"/>
      <c r="F86" s="13" t="s">
        <v>2</v>
      </c>
      <c r="G86" s="13"/>
      <c r="H86" s="13"/>
      <c r="I86" s="14" t="s">
        <v>3</v>
      </c>
      <c r="J86" s="14"/>
      <c r="K86" s="14"/>
      <c r="P86" s="6"/>
    </row>
    <row r="87" spans="1:16" ht="38.25" x14ac:dyDescent="0.25">
      <c r="A87" s="40"/>
      <c r="B87" s="15"/>
      <c r="C87" s="16" t="s">
        <v>4</v>
      </c>
      <c r="D87" s="17" t="s">
        <v>5</v>
      </c>
      <c r="E87" s="17" t="s">
        <v>6</v>
      </c>
      <c r="F87" s="16" t="s">
        <v>4</v>
      </c>
      <c r="G87" s="17" t="s">
        <v>5</v>
      </c>
      <c r="H87" s="17" t="s">
        <v>6</v>
      </c>
      <c r="I87" s="16" t="s">
        <v>4</v>
      </c>
      <c r="J87" s="17" t="s">
        <v>5</v>
      </c>
      <c r="K87" s="17" t="s">
        <v>7</v>
      </c>
      <c r="P87" s="6"/>
    </row>
    <row r="88" spans="1:16" x14ac:dyDescent="0.25">
      <c r="A88" s="40"/>
      <c r="B88" s="18" t="s">
        <v>8</v>
      </c>
      <c r="C88" s="35">
        <v>157</v>
      </c>
      <c r="D88" s="19">
        <v>0.1661199873029309</v>
      </c>
      <c r="E88" s="19">
        <v>0.49722882026920029</v>
      </c>
      <c r="F88" s="36">
        <v>158.75</v>
      </c>
      <c r="G88" s="19">
        <v>0.11971825675135556</v>
      </c>
      <c r="H88" s="19">
        <v>0.50277117973079966</v>
      </c>
      <c r="I88" s="35">
        <v>315.75</v>
      </c>
      <c r="J88" s="19">
        <v>0.13902770867365583</v>
      </c>
      <c r="K88" s="19">
        <v>1</v>
      </c>
      <c r="P88" s="6"/>
    </row>
    <row r="89" spans="1:16" x14ac:dyDescent="0.25">
      <c r="A89" s="40"/>
      <c r="B89" s="18" t="s">
        <v>9</v>
      </c>
      <c r="C89" s="35">
        <v>584.97500000000002</v>
      </c>
      <c r="D89" s="19">
        <v>0.61895566606708285</v>
      </c>
      <c r="E89" s="19">
        <v>0.60054410594666729</v>
      </c>
      <c r="F89" s="35">
        <v>389.1</v>
      </c>
      <c r="G89" s="19">
        <v>0.29343227528788945</v>
      </c>
      <c r="H89" s="19">
        <v>0.39945589405333265</v>
      </c>
      <c r="I89" s="35">
        <v>974.07500000000005</v>
      </c>
      <c r="J89" s="19">
        <v>0.42889442700329794</v>
      </c>
      <c r="K89" s="41">
        <v>1</v>
      </c>
      <c r="P89" s="6"/>
    </row>
    <row r="90" spans="1:16" x14ac:dyDescent="0.25">
      <c r="A90" s="40"/>
      <c r="B90" s="18" t="s">
        <v>11</v>
      </c>
      <c r="C90" s="35">
        <v>56.024999999999999</v>
      </c>
      <c r="D90" s="19">
        <v>5.9279441328959896E-2</v>
      </c>
      <c r="E90" s="19">
        <v>0.113164672019391</v>
      </c>
      <c r="F90" s="36">
        <v>439.05</v>
      </c>
      <c r="G90" s="19">
        <v>0.33110110630981199</v>
      </c>
      <c r="H90" s="19">
        <v>0.88683532798060905</v>
      </c>
      <c r="I90" s="37">
        <v>495.07499999999999</v>
      </c>
      <c r="J90" s="19">
        <v>0.21798620070185323</v>
      </c>
      <c r="K90" s="41">
        <v>1</v>
      </c>
      <c r="P90" s="6"/>
    </row>
    <row r="91" spans="1:16" x14ac:dyDescent="0.25">
      <c r="A91" s="40"/>
      <c r="B91" s="18" t="s">
        <v>12</v>
      </c>
      <c r="C91" s="37">
        <v>81.3</v>
      </c>
      <c r="D91" s="19">
        <v>8.6022643106549571E-2</v>
      </c>
      <c r="E91" s="19">
        <v>0.5599173553719009</v>
      </c>
      <c r="F91" s="37">
        <v>63.9</v>
      </c>
      <c r="G91" s="19">
        <v>4.8188955001018073E-2</v>
      </c>
      <c r="H91" s="19">
        <v>0.44008264462809921</v>
      </c>
      <c r="I91" s="37">
        <v>145.19999999999999</v>
      </c>
      <c r="J91" s="19">
        <v>6.3932932064655029E-2</v>
      </c>
      <c r="K91" s="19">
        <v>1</v>
      </c>
      <c r="P91" s="6"/>
    </row>
    <row r="92" spans="1:16" ht="25.5" x14ac:dyDescent="0.25">
      <c r="A92" s="40"/>
      <c r="B92" s="18" t="s">
        <v>13</v>
      </c>
      <c r="C92" s="35">
        <v>32.174999999999997</v>
      </c>
      <c r="D92" s="19">
        <v>3.4044016506189816E-2</v>
      </c>
      <c r="E92" s="19">
        <v>0.11202994428969358</v>
      </c>
      <c r="F92" s="35">
        <v>255.02500000000001</v>
      </c>
      <c r="G92" s="19">
        <v>0.19232219482213828</v>
      </c>
      <c r="H92" s="19">
        <v>0.88797005571030652</v>
      </c>
      <c r="I92" s="35">
        <v>287.2</v>
      </c>
      <c r="J92" s="19">
        <v>0.12645687389097057</v>
      </c>
      <c r="K92" s="19">
        <v>1</v>
      </c>
      <c r="P92" s="6"/>
    </row>
    <row r="93" spans="1:16" x14ac:dyDescent="0.25">
      <c r="A93" s="40"/>
      <c r="B93" s="18" t="s">
        <v>14</v>
      </c>
      <c r="C93" s="35">
        <v>33.575000000000003</v>
      </c>
      <c r="D93" s="19">
        <v>3.5525341233731883E-2</v>
      </c>
      <c r="E93" s="19">
        <v>0.62407063197026025</v>
      </c>
      <c r="F93" s="35">
        <v>20.225000000000001</v>
      </c>
      <c r="G93" s="19">
        <v>1.5252294442810496E-2</v>
      </c>
      <c r="H93" s="19">
        <v>0.37592936802973975</v>
      </c>
      <c r="I93" s="35">
        <v>53.800000000000004</v>
      </c>
      <c r="J93" s="19">
        <v>2.3688648382082927E-2</v>
      </c>
      <c r="K93" s="19">
        <v>1</v>
      </c>
      <c r="P93" s="6"/>
    </row>
    <row r="94" spans="1:16" ht="13.5" thickBot="1" x14ac:dyDescent="0.3">
      <c r="A94" s="42"/>
      <c r="B94" s="21" t="s">
        <v>3</v>
      </c>
      <c r="C94" s="38">
        <v>945.1</v>
      </c>
      <c r="D94" s="23">
        <v>1</v>
      </c>
      <c r="E94" s="23">
        <v>0.41613737685067975</v>
      </c>
      <c r="F94" s="38">
        <v>1326.0250000000001</v>
      </c>
      <c r="G94" s="23">
        <v>0.9999962293462441</v>
      </c>
      <c r="H94" s="23">
        <v>0.58386262314932036</v>
      </c>
      <c r="I94" s="38">
        <v>2271.125</v>
      </c>
      <c r="J94" s="23">
        <v>0.9999977984527525</v>
      </c>
      <c r="K94" s="23">
        <v>1</v>
      </c>
    </row>
    <row r="95" spans="1:16" ht="13.5" thickTop="1" x14ac:dyDescent="0.25">
      <c r="A95" s="39">
        <v>2013</v>
      </c>
      <c r="B95" s="12"/>
      <c r="C95" s="13" t="s">
        <v>1</v>
      </c>
      <c r="D95" s="13"/>
      <c r="E95" s="13"/>
      <c r="F95" s="13" t="s">
        <v>2</v>
      </c>
      <c r="G95" s="13"/>
      <c r="H95" s="13"/>
      <c r="I95" s="14" t="s">
        <v>3</v>
      </c>
      <c r="J95" s="14"/>
      <c r="K95" s="14"/>
    </row>
    <row r="96" spans="1:16" ht="38.25" x14ac:dyDescent="0.25">
      <c r="A96" s="40"/>
      <c r="B96" s="15"/>
      <c r="C96" s="16" t="s">
        <v>4</v>
      </c>
      <c r="D96" s="17" t="s">
        <v>5</v>
      </c>
      <c r="E96" s="17" t="s">
        <v>6</v>
      </c>
      <c r="F96" s="16" t="s">
        <v>4</v>
      </c>
      <c r="G96" s="17" t="s">
        <v>5</v>
      </c>
      <c r="H96" s="17" t="s">
        <v>6</v>
      </c>
      <c r="I96" s="16" t="s">
        <v>4</v>
      </c>
      <c r="J96" s="17" t="s">
        <v>5</v>
      </c>
      <c r="K96" s="17" t="s">
        <v>7</v>
      </c>
    </row>
    <row r="97" spans="1:11" x14ac:dyDescent="0.25">
      <c r="A97" s="40"/>
      <c r="B97" s="18" t="s">
        <v>8</v>
      </c>
      <c r="C97" s="35">
        <v>143.92500000000001</v>
      </c>
      <c r="D97" s="19">
        <v>0.15573770491803279</v>
      </c>
      <c r="E97" s="19">
        <v>0.48594580906558626</v>
      </c>
      <c r="F97" s="36">
        <v>152.25</v>
      </c>
      <c r="G97" s="19">
        <v>0.11446679898953448</v>
      </c>
      <c r="H97" s="19">
        <v>0.51405419093441374</v>
      </c>
      <c r="I97" s="35">
        <v>296.17500000000001</v>
      </c>
      <c r="J97" s="19">
        <v>0.13138807559222784</v>
      </c>
      <c r="K97" s="19">
        <v>1</v>
      </c>
    </row>
    <row r="98" spans="1:11" x14ac:dyDescent="0.25">
      <c r="A98" s="40"/>
      <c r="B98" s="18" t="s">
        <v>9</v>
      </c>
      <c r="C98" s="35">
        <v>584.85</v>
      </c>
      <c r="D98" s="19">
        <v>0.63285180977114108</v>
      </c>
      <c r="E98" s="19">
        <v>0.61453189030156563</v>
      </c>
      <c r="F98" s="35">
        <v>366.85</v>
      </c>
      <c r="G98" s="19">
        <v>0.27581047756525928</v>
      </c>
      <c r="H98" s="19">
        <v>0.38546810969843437</v>
      </c>
      <c r="I98" s="35">
        <v>951.7</v>
      </c>
      <c r="J98" s="19">
        <v>0.42218969035578036</v>
      </c>
      <c r="K98" s="41">
        <v>1</v>
      </c>
    </row>
    <row r="99" spans="1:11" x14ac:dyDescent="0.25">
      <c r="A99" s="40"/>
      <c r="B99" s="18" t="s">
        <v>11</v>
      </c>
      <c r="C99" s="35">
        <v>55.475000000000001</v>
      </c>
      <c r="D99" s="19">
        <v>6.0028133960937077E-2</v>
      </c>
      <c r="E99" s="19">
        <v>0.10610624970114282</v>
      </c>
      <c r="F99" s="36">
        <v>467.35</v>
      </c>
      <c r="G99" s="19">
        <v>0.35136984241549385</v>
      </c>
      <c r="H99" s="19">
        <v>0.89389375029885709</v>
      </c>
      <c r="I99" s="37">
        <v>522.82500000000005</v>
      </c>
      <c r="J99" s="19">
        <v>0.23193372371573068</v>
      </c>
      <c r="K99" s="41">
        <v>1</v>
      </c>
    </row>
    <row r="100" spans="1:11" x14ac:dyDescent="0.25">
      <c r="A100" s="40"/>
      <c r="B100" s="18" t="s">
        <v>12</v>
      </c>
      <c r="C100" s="37">
        <v>73.424999999999997</v>
      </c>
      <c r="D100" s="19">
        <v>7.9451387761726985E-2</v>
      </c>
      <c r="E100" s="19">
        <v>0.51310272536687629</v>
      </c>
      <c r="F100" s="37">
        <v>69.674999999999997</v>
      </c>
      <c r="G100" s="19">
        <v>5.2384067123782026E-2</v>
      </c>
      <c r="H100" s="19">
        <v>0.48689727463312371</v>
      </c>
      <c r="I100" s="37">
        <v>143.1</v>
      </c>
      <c r="J100" s="19">
        <v>6.3481501197764176E-2</v>
      </c>
      <c r="K100" s="19">
        <v>1</v>
      </c>
    </row>
    <row r="101" spans="1:11" ht="25.5" x14ac:dyDescent="0.25">
      <c r="A101" s="40"/>
      <c r="B101" s="18" t="s">
        <v>13</v>
      </c>
      <c r="C101" s="35">
        <v>34.75</v>
      </c>
      <c r="D101" s="19">
        <v>3.7602120867824489E-2</v>
      </c>
      <c r="E101" s="19">
        <v>0.12030465639605331</v>
      </c>
      <c r="F101" s="35">
        <v>254.1</v>
      </c>
      <c r="G101" s="19">
        <v>0.19104114038253339</v>
      </c>
      <c r="H101" s="19">
        <v>0.87969534360394663</v>
      </c>
      <c r="I101" s="35">
        <v>288.85000000000002</v>
      </c>
      <c r="J101" s="19">
        <v>0.12813858575104251</v>
      </c>
      <c r="K101" s="19">
        <v>1</v>
      </c>
    </row>
    <row r="102" spans="1:11" x14ac:dyDescent="0.25">
      <c r="A102" s="40"/>
      <c r="B102" s="18" t="s">
        <v>14</v>
      </c>
      <c r="C102" s="35">
        <v>31.774999999999999</v>
      </c>
      <c r="D102" s="19">
        <v>3.4382946491370449E-2</v>
      </c>
      <c r="E102" s="19">
        <v>0.61579457364341095</v>
      </c>
      <c r="F102" s="35">
        <v>19.824999999999999</v>
      </c>
      <c r="G102" s="19">
        <v>1.4905118489113437E-2</v>
      </c>
      <c r="H102" s="19">
        <v>0.38420542635658916</v>
      </c>
      <c r="I102" s="35">
        <v>51.599999999999994</v>
      </c>
      <c r="J102" s="19">
        <v>2.2890604205483098E-2</v>
      </c>
      <c r="K102" s="19">
        <v>1</v>
      </c>
    </row>
    <row r="103" spans="1:11" ht="13.5" thickBot="1" x14ac:dyDescent="0.3">
      <c r="A103" s="42"/>
      <c r="B103" s="21" t="s">
        <v>3</v>
      </c>
      <c r="C103" s="38">
        <v>924.15</v>
      </c>
      <c r="D103" s="23">
        <v>1</v>
      </c>
      <c r="E103" s="23">
        <v>0.40996805962203881</v>
      </c>
      <c r="F103" s="43">
        <v>1330.075</v>
      </c>
      <c r="G103" s="23">
        <v>0.99999624082761951</v>
      </c>
      <c r="H103" s="23">
        <v>0.5900430307869754</v>
      </c>
      <c r="I103" s="38">
        <v>2254.2000000000003</v>
      </c>
      <c r="J103" s="23">
        <v>1.0000000000000002</v>
      </c>
      <c r="K103" s="23">
        <v>1</v>
      </c>
    </row>
    <row r="104" spans="1:11" ht="13.5" thickTop="1" x14ac:dyDescent="0.25">
      <c r="A104" s="39">
        <v>2012</v>
      </c>
      <c r="B104" s="12"/>
      <c r="C104" s="13" t="s">
        <v>1</v>
      </c>
      <c r="D104" s="13"/>
      <c r="E104" s="13"/>
      <c r="F104" s="13" t="s">
        <v>2</v>
      </c>
      <c r="G104" s="13"/>
      <c r="H104" s="13"/>
      <c r="I104" s="14" t="s">
        <v>3</v>
      </c>
      <c r="J104" s="14"/>
      <c r="K104" s="14"/>
    </row>
    <row r="105" spans="1:11" ht="38.25" x14ac:dyDescent="0.25">
      <c r="A105" s="40"/>
      <c r="B105" s="15"/>
      <c r="C105" s="16" t="s">
        <v>4</v>
      </c>
      <c r="D105" s="17" t="s">
        <v>5</v>
      </c>
      <c r="E105" s="17" t="s">
        <v>6</v>
      </c>
      <c r="F105" s="16" t="s">
        <v>4</v>
      </c>
      <c r="G105" s="17" t="s">
        <v>5</v>
      </c>
      <c r="H105" s="17" t="s">
        <v>6</v>
      </c>
      <c r="I105" s="16" t="s">
        <v>4</v>
      </c>
      <c r="J105" s="17" t="s">
        <v>5</v>
      </c>
      <c r="K105" s="17" t="s">
        <v>7</v>
      </c>
    </row>
    <row r="106" spans="1:11" x14ac:dyDescent="0.25">
      <c r="A106" s="40"/>
      <c r="B106" s="18" t="s">
        <v>8</v>
      </c>
      <c r="C106" s="35">
        <v>155.1</v>
      </c>
      <c r="D106" s="19">
        <v>0.16905921977698571</v>
      </c>
      <c r="E106" s="19">
        <v>0.50769230769230766</v>
      </c>
      <c r="F106" s="36">
        <v>150.4</v>
      </c>
      <c r="G106" s="19">
        <v>0.11241665919215475</v>
      </c>
      <c r="H106" s="19">
        <v>0.49230769230769234</v>
      </c>
      <c r="I106" s="35">
        <v>305.5</v>
      </c>
      <c r="J106" s="19">
        <v>0.13545869729082605</v>
      </c>
      <c r="K106" s="19">
        <v>1</v>
      </c>
    </row>
    <row r="107" spans="1:11" x14ac:dyDescent="0.25">
      <c r="A107" s="40"/>
      <c r="B107" s="18" t="s">
        <v>9</v>
      </c>
      <c r="C107" s="35">
        <v>569.70000000000005</v>
      </c>
      <c r="D107" s="19">
        <v>0.62097380726594953</v>
      </c>
      <c r="E107" s="19">
        <v>0.63259584154567916</v>
      </c>
      <c r="F107" s="35">
        <v>330.875</v>
      </c>
      <c r="G107" s="19">
        <v>0.24731291296678326</v>
      </c>
      <c r="H107" s="19">
        <v>0.36740415845432084</v>
      </c>
      <c r="I107" s="35">
        <v>900.57500000000005</v>
      </c>
      <c r="J107" s="19">
        <v>0.39931494701370107</v>
      </c>
      <c r="K107" s="41">
        <v>1</v>
      </c>
    </row>
    <row r="108" spans="1:11" x14ac:dyDescent="0.25">
      <c r="A108" s="40"/>
      <c r="B108" s="18" t="s">
        <v>11</v>
      </c>
      <c r="C108" s="35">
        <v>55.45</v>
      </c>
      <c r="D108" s="19">
        <v>6.0440578572752153E-2</v>
      </c>
      <c r="E108" s="19">
        <v>0.10043015621462531</v>
      </c>
      <c r="F108" s="36">
        <v>496.67500000000001</v>
      </c>
      <c r="G108" s="19">
        <v>0.37124032050707084</v>
      </c>
      <c r="H108" s="19">
        <v>0.89956984378537475</v>
      </c>
      <c r="I108" s="37">
        <v>552.125</v>
      </c>
      <c r="J108" s="19">
        <v>0.24481222010375558</v>
      </c>
      <c r="K108" s="41">
        <v>1</v>
      </c>
    </row>
    <row r="109" spans="1:11" x14ac:dyDescent="0.25">
      <c r="A109" s="40"/>
      <c r="B109" s="18" t="s">
        <v>12</v>
      </c>
      <c r="C109" s="37">
        <v>64.5</v>
      </c>
      <c r="D109" s="19">
        <v>7.0305091396618821E-2</v>
      </c>
      <c r="E109" s="19">
        <v>0.50767414403778044</v>
      </c>
      <c r="F109" s="37">
        <v>62.55</v>
      </c>
      <c r="G109" s="19">
        <v>4.6753072024396804E-2</v>
      </c>
      <c r="H109" s="19">
        <v>0.49232585596221956</v>
      </c>
      <c r="I109" s="37">
        <v>127.05</v>
      </c>
      <c r="J109" s="19">
        <v>5.6333968873320615E-2</v>
      </c>
      <c r="K109" s="19">
        <v>1</v>
      </c>
    </row>
    <row r="110" spans="1:11" ht="25.5" x14ac:dyDescent="0.25">
      <c r="A110" s="40"/>
      <c r="B110" s="18" t="s">
        <v>13</v>
      </c>
      <c r="C110" s="35">
        <v>37.575000000000003</v>
      </c>
      <c r="D110" s="19">
        <v>4.0956803243844223E-2</v>
      </c>
      <c r="E110" s="19">
        <v>0.11872975748479345</v>
      </c>
      <c r="F110" s="35">
        <v>278.89999999999998</v>
      </c>
      <c r="G110" s="19">
        <v>0.2084641372918348</v>
      </c>
      <c r="H110" s="19">
        <v>0.88127024251520658</v>
      </c>
      <c r="I110" s="35">
        <v>316.47499999999997</v>
      </c>
      <c r="J110" s="19">
        <v>0.14032501219349974</v>
      </c>
      <c r="K110" s="19">
        <v>1</v>
      </c>
    </row>
    <row r="111" spans="1:11" x14ac:dyDescent="0.25">
      <c r="A111" s="40"/>
      <c r="B111" s="18" t="s">
        <v>14</v>
      </c>
      <c r="C111" s="35">
        <v>35.049999999999997</v>
      </c>
      <c r="D111" s="19">
        <v>3.8204549665914564E-2</v>
      </c>
      <c r="E111" s="19">
        <v>0.65514018691588782</v>
      </c>
      <c r="F111" s="35">
        <v>18.45</v>
      </c>
      <c r="G111" s="19">
        <v>1.3790474482016323E-2</v>
      </c>
      <c r="H111" s="19">
        <v>0.34485981308411212</v>
      </c>
      <c r="I111" s="35">
        <v>53.5</v>
      </c>
      <c r="J111" s="19">
        <v>2.3721899525562008E-2</v>
      </c>
      <c r="K111" s="19">
        <v>1</v>
      </c>
    </row>
    <row r="112" spans="1:11" ht="13.5" thickBot="1" x14ac:dyDescent="0.3">
      <c r="A112" s="42"/>
      <c r="B112" s="21" t="s">
        <v>3</v>
      </c>
      <c r="C112" s="38">
        <v>917.42499999999995</v>
      </c>
      <c r="D112" s="23">
        <v>0.99999454999291504</v>
      </c>
      <c r="E112" s="23">
        <v>0.40678623686427523</v>
      </c>
      <c r="F112" s="38">
        <v>1337.875</v>
      </c>
      <c r="G112" s="23">
        <v>0.99999626274404274</v>
      </c>
      <c r="H112" s="23">
        <v>0.59321376313572471</v>
      </c>
      <c r="I112" s="38">
        <v>2255.3000000000002</v>
      </c>
      <c r="J112" s="23">
        <v>1</v>
      </c>
      <c r="K112" s="23">
        <v>1</v>
      </c>
    </row>
    <row r="113" spans="1:13" ht="13.5" thickTop="1" x14ac:dyDescent="0.25">
      <c r="A113" s="39">
        <v>2011</v>
      </c>
      <c r="B113" s="12"/>
      <c r="C113" s="13" t="s">
        <v>1</v>
      </c>
      <c r="D113" s="13"/>
      <c r="E113" s="13"/>
      <c r="F113" s="13" t="s">
        <v>2</v>
      </c>
      <c r="G113" s="13"/>
      <c r="H113" s="13"/>
      <c r="I113" s="14" t="s">
        <v>3</v>
      </c>
      <c r="J113" s="14"/>
      <c r="K113" s="14"/>
    </row>
    <row r="114" spans="1:13" ht="38.25" x14ac:dyDescent="0.25">
      <c r="A114" s="40"/>
      <c r="B114" s="15"/>
      <c r="C114" s="16" t="s">
        <v>4</v>
      </c>
      <c r="D114" s="17" t="s">
        <v>5</v>
      </c>
      <c r="E114" s="17" t="s">
        <v>6</v>
      </c>
      <c r="F114" s="16" t="s">
        <v>4</v>
      </c>
      <c r="G114" s="17" t="s">
        <v>5</v>
      </c>
      <c r="H114" s="17" t="s">
        <v>6</v>
      </c>
      <c r="I114" s="16" t="s">
        <v>4</v>
      </c>
      <c r="J114" s="17" t="s">
        <v>5</v>
      </c>
      <c r="K114" s="17" t="s">
        <v>7</v>
      </c>
    </row>
    <row r="115" spans="1:13" x14ac:dyDescent="0.25">
      <c r="A115" s="40"/>
      <c r="B115" s="18" t="s">
        <v>8</v>
      </c>
      <c r="C115" s="35">
        <v>159.27500000000001</v>
      </c>
      <c r="D115" s="19">
        <v>0.17915593399547822</v>
      </c>
      <c r="E115" s="19">
        <v>0.51275653923541253</v>
      </c>
      <c r="F115" s="36">
        <v>151.35</v>
      </c>
      <c r="G115" s="19">
        <v>0.11348129264452275</v>
      </c>
      <c r="H115" s="19">
        <v>0.48724346076458752</v>
      </c>
      <c r="I115" s="35">
        <v>310.625</v>
      </c>
      <c r="J115" s="19">
        <v>0.13975434728814703</v>
      </c>
      <c r="K115" s="19">
        <v>1</v>
      </c>
      <c r="M115" s="19"/>
    </row>
    <row r="116" spans="1:13" x14ac:dyDescent="0.25">
      <c r="A116" s="40"/>
      <c r="B116" s="18" t="s">
        <v>9</v>
      </c>
      <c r="C116" s="35">
        <v>559.67499999999995</v>
      </c>
      <c r="D116" s="19">
        <v>0.62953443640822015</v>
      </c>
      <c r="E116" s="19">
        <v>0.62540507319253535</v>
      </c>
      <c r="F116" s="35">
        <v>335.25</v>
      </c>
      <c r="G116" s="19">
        <v>0.25136837369723325</v>
      </c>
      <c r="H116" s="19">
        <v>0.37462286288970831</v>
      </c>
      <c r="I116" s="35">
        <v>894.90000000000009</v>
      </c>
      <c r="J116" s="19">
        <v>0.4026274942073651</v>
      </c>
      <c r="K116" s="41">
        <v>1</v>
      </c>
      <c r="M116" s="41"/>
    </row>
    <row r="117" spans="1:13" x14ac:dyDescent="0.25">
      <c r="A117" s="40"/>
      <c r="B117" s="18" t="s">
        <v>11</v>
      </c>
      <c r="C117" s="35">
        <v>46.85</v>
      </c>
      <c r="D117" s="19">
        <v>5.2697884210881528E-2</v>
      </c>
      <c r="E117" s="19">
        <v>8.4376407023863134E-2</v>
      </c>
      <c r="F117" s="36">
        <v>508.47500000000002</v>
      </c>
      <c r="G117" s="19">
        <v>0.38125140586338757</v>
      </c>
      <c r="H117" s="19">
        <v>0.91575866726699684</v>
      </c>
      <c r="I117" s="37">
        <v>555.25</v>
      </c>
      <c r="J117" s="19">
        <v>0.24981441072593524</v>
      </c>
      <c r="K117" s="41">
        <v>1</v>
      </c>
      <c r="M117" s="41"/>
    </row>
    <row r="118" spans="1:13" x14ac:dyDescent="0.25">
      <c r="A118" s="40"/>
      <c r="B118" s="18" t="s">
        <v>12</v>
      </c>
      <c r="C118" s="37">
        <v>54.75</v>
      </c>
      <c r="D118" s="19">
        <v>6.1583973544199859E-2</v>
      </c>
      <c r="E118" s="19">
        <v>0.49671127239736906</v>
      </c>
      <c r="F118" s="37">
        <v>55.45</v>
      </c>
      <c r="G118" s="19">
        <v>4.1576066581690038E-2</v>
      </c>
      <c r="H118" s="19">
        <v>0.50306191880244955</v>
      </c>
      <c r="I118" s="37">
        <v>110.22499999999999</v>
      </c>
      <c r="J118" s="19">
        <v>4.9591703597057564E-2</v>
      </c>
      <c r="K118" s="19">
        <v>1</v>
      </c>
      <c r="M118" s="19"/>
    </row>
    <row r="119" spans="1:13" ht="25.5" x14ac:dyDescent="0.25">
      <c r="A119" s="40"/>
      <c r="B119" s="18" t="s">
        <v>13</v>
      </c>
      <c r="C119" s="35">
        <v>39.325000000000003</v>
      </c>
      <c r="D119" s="19">
        <v>4.4233602915537164E-2</v>
      </c>
      <c r="E119" s="19">
        <v>0.12848158131177001</v>
      </c>
      <c r="F119" s="35">
        <v>266.77499999999998</v>
      </c>
      <c r="G119" s="19">
        <v>0.20002624278323458</v>
      </c>
      <c r="H119" s="19">
        <v>0.87160009801519234</v>
      </c>
      <c r="I119" s="35">
        <v>306.07499999999999</v>
      </c>
      <c r="J119" s="19">
        <v>0.13770724135603896</v>
      </c>
      <c r="K119" s="19">
        <v>1</v>
      </c>
      <c r="M119" s="19"/>
    </row>
    <row r="120" spans="1:13" x14ac:dyDescent="0.25">
      <c r="A120" s="40"/>
      <c r="B120" s="18" t="s">
        <v>14</v>
      </c>
      <c r="C120" s="35">
        <v>29.124999999999996</v>
      </c>
      <c r="D120" s="19">
        <v>3.2760424282645126E-2</v>
      </c>
      <c r="E120" s="19">
        <v>0.63940724478594946</v>
      </c>
      <c r="F120" s="35">
        <v>16.449999999999996</v>
      </c>
      <c r="G120" s="19">
        <v>1.2334108120266923E-2</v>
      </c>
      <c r="H120" s="19">
        <v>0.36114160263446754</v>
      </c>
      <c r="I120" s="35">
        <v>45.55</v>
      </c>
      <c r="J120" s="19">
        <v>2.0493554990664294E-2</v>
      </c>
      <c r="K120" s="19">
        <v>1</v>
      </c>
      <c r="M120" s="19"/>
    </row>
    <row r="121" spans="1:13" ht="13.5" thickBot="1" x14ac:dyDescent="0.3">
      <c r="A121" s="42"/>
      <c r="B121" s="21" t="s">
        <v>3</v>
      </c>
      <c r="C121" s="38">
        <v>889.02500000000009</v>
      </c>
      <c r="D121" s="23">
        <v>0.99999437589282714</v>
      </c>
      <c r="E121" s="23">
        <v>0.39998425303129148</v>
      </c>
      <c r="F121" s="38">
        <v>1333.7</v>
      </c>
      <c r="G121" s="23">
        <v>1</v>
      </c>
      <c r="H121" s="23">
        <v>0.60004949047308398</v>
      </c>
      <c r="I121" s="38">
        <v>2222.65</v>
      </c>
      <c r="J121" s="23">
        <v>1</v>
      </c>
      <c r="K121" s="23">
        <v>1</v>
      </c>
      <c r="M121" s="19"/>
    </row>
    <row r="122" spans="1:13" ht="13.5" thickTop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3" x14ac:dyDescent="0.25">
      <c r="A123" s="11" t="s">
        <v>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3" x14ac:dyDescent="0.25">
      <c r="A124" s="26" t="s">
        <v>10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3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3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</sheetData>
  <mergeCells count="47">
    <mergeCell ref="A104:A112"/>
    <mergeCell ref="C104:E104"/>
    <mergeCell ref="F104:H104"/>
    <mergeCell ref="I104:K104"/>
    <mergeCell ref="A113:A121"/>
    <mergeCell ref="C113:E113"/>
    <mergeCell ref="F113:H113"/>
    <mergeCell ref="I113:K113"/>
    <mergeCell ref="A86:A94"/>
    <mergeCell ref="C86:E86"/>
    <mergeCell ref="F86:H86"/>
    <mergeCell ref="I86:K86"/>
    <mergeCell ref="A95:A103"/>
    <mergeCell ref="C95:E95"/>
    <mergeCell ref="F95:H95"/>
    <mergeCell ref="I95:K95"/>
    <mergeCell ref="A68:A76"/>
    <mergeCell ref="C68:E68"/>
    <mergeCell ref="F68:H68"/>
    <mergeCell ref="I68:K68"/>
    <mergeCell ref="A77:A85"/>
    <mergeCell ref="C77:E77"/>
    <mergeCell ref="F77:H77"/>
    <mergeCell ref="I77:K77"/>
    <mergeCell ref="A50:A58"/>
    <mergeCell ref="C50:E50"/>
    <mergeCell ref="F50:H50"/>
    <mergeCell ref="I50:K50"/>
    <mergeCell ref="A59:A67"/>
    <mergeCell ref="C59:E59"/>
    <mergeCell ref="F59:H59"/>
    <mergeCell ref="I59:K59"/>
    <mergeCell ref="A32:A40"/>
    <mergeCell ref="C32:E32"/>
    <mergeCell ref="F32:H32"/>
    <mergeCell ref="I32:K32"/>
    <mergeCell ref="A41:A49"/>
    <mergeCell ref="C41:E41"/>
    <mergeCell ref="F41:H41"/>
    <mergeCell ref="I41:K41"/>
    <mergeCell ref="B4:D4"/>
    <mergeCell ref="E4:G4"/>
    <mergeCell ref="H4:J4"/>
    <mergeCell ref="A23:A31"/>
    <mergeCell ref="C23:E23"/>
    <mergeCell ref="F23:H23"/>
    <mergeCell ref="I23:K23"/>
  </mergeCells>
  <pageMargins left="0.7" right="0.7" top="0.75" bottom="0.75" header="0.3" footer="0.3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OCUPACIO_29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2023-04-06T10:39:26Z</dcterms:created>
  <dcterms:modified xsi:type="dcterms:W3CDTF">2023-04-06T10:40:27Z</dcterms:modified>
</cp:coreProperties>
</file>