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984EB5CE-BE0A-4AE5-B592-0765E255D6DA}" xr6:coauthVersionLast="47" xr6:coauthVersionMax="47" xr10:uidLastSave="{00000000-0000-0000-0000-000000000000}"/>
  <bookViews>
    <workbookView xWindow="-120" yWindow="-120" windowWidth="29040" windowHeight="15720" xr2:uid="{C7B5F3E7-2652-4F0B-95BA-3A1CAF859493}"/>
  </bookViews>
  <sheets>
    <sheet name="OCUPACIO_5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E63" i="1" s="1"/>
  <c r="F62" i="1"/>
  <c r="E62" i="1" s="1"/>
  <c r="F61" i="1"/>
  <c r="E61" i="1" s="1"/>
  <c r="F60" i="1"/>
  <c r="E60" i="1" s="1"/>
  <c r="C60" i="1"/>
  <c r="F59" i="1"/>
  <c r="E59" i="1"/>
  <c r="C59" i="1"/>
  <c r="F58" i="1"/>
  <c r="E58" i="1" s="1"/>
  <c r="F57" i="1"/>
  <c r="E57" i="1"/>
  <c r="C57" i="1"/>
  <c r="F56" i="1"/>
  <c r="E56" i="1"/>
  <c r="C56" i="1"/>
  <c r="F55" i="1"/>
  <c r="E55" i="1" s="1"/>
  <c r="F54" i="1"/>
  <c r="E54" i="1" s="1"/>
  <c r="C54" i="1"/>
  <c r="F53" i="1"/>
  <c r="C53" i="1" s="1"/>
  <c r="F52" i="1"/>
  <c r="E52" i="1"/>
  <c r="C52" i="1"/>
  <c r="F51" i="1"/>
  <c r="E51" i="1"/>
  <c r="C51" i="1"/>
  <c r="F50" i="1"/>
  <c r="E50" i="1" s="1"/>
  <c r="C50" i="1"/>
  <c r="F49" i="1"/>
  <c r="E49" i="1" s="1"/>
  <c r="F48" i="1"/>
  <c r="E48" i="1"/>
  <c r="C48" i="1"/>
  <c r="F47" i="1"/>
  <c r="E47" i="1" s="1"/>
  <c r="F46" i="1"/>
  <c r="E46" i="1" s="1"/>
  <c r="F45" i="1"/>
  <c r="C45" i="1" s="1"/>
  <c r="E45" i="1"/>
  <c r="F44" i="1"/>
  <c r="E44" i="1"/>
  <c r="C44" i="1"/>
  <c r="F43" i="1"/>
  <c r="E43" i="1" s="1"/>
  <c r="F42" i="1"/>
  <c r="E42" i="1" s="1"/>
  <c r="F41" i="1"/>
  <c r="E41" i="1" s="1"/>
  <c r="C41" i="1"/>
  <c r="F40" i="1"/>
  <c r="E40" i="1"/>
  <c r="C40" i="1"/>
  <c r="F39" i="1"/>
  <c r="E39" i="1" s="1"/>
  <c r="F38" i="1"/>
  <c r="E38" i="1"/>
  <c r="C38" i="1"/>
  <c r="F37" i="1"/>
  <c r="C37" i="1" s="1"/>
  <c r="F36" i="1"/>
  <c r="E36" i="1" s="1"/>
  <c r="C36" i="1"/>
  <c r="F35" i="1"/>
  <c r="E35" i="1" s="1"/>
  <c r="C35" i="1"/>
  <c r="F34" i="1"/>
  <c r="E34" i="1" s="1"/>
  <c r="C34" i="1"/>
  <c r="F33" i="1"/>
  <c r="E33" i="1" s="1"/>
  <c r="F32" i="1"/>
  <c r="E32" i="1"/>
  <c r="C32" i="1"/>
  <c r="F31" i="1"/>
  <c r="E31" i="1" s="1"/>
  <c r="F30" i="1"/>
  <c r="E30" i="1"/>
  <c r="C30" i="1"/>
  <c r="F29" i="1"/>
  <c r="E29" i="1" s="1"/>
  <c r="F28" i="1"/>
  <c r="E28" i="1"/>
  <c r="C28" i="1"/>
  <c r="F27" i="1"/>
  <c r="E27" i="1" s="1"/>
  <c r="F26" i="1"/>
  <c r="E26" i="1" s="1"/>
  <c r="F25" i="1"/>
  <c r="E25" i="1"/>
  <c r="C25" i="1"/>
  <c r="F24" i="1"/>
  <c r="E24" i="1"/>
  <c r="C24" i="1"/>
  <c r="F23" i="1"/>
  <c r="E23" i="1" s="1"/>
  <c r="F22" i="1"/>
  <c r="E22" i="1" s="1"/>
  <c r="F21" i="1"/>
  <c r="C21" i="1" s="1"/>
  <c r="F20" i="1"/>
  <c r="E20" i="1" s="1"/>
  <c r="C20" i="1"/>
  <c r="F19" i="1"/>
  <c r="E19" i="1"/>
  <c r="C19" i="1"/>
  <c r="F18" i="1"/>
  <c r="E18" i="1" s="1"/>
  <c r="C18" i="1"/>
  <c r="F17" i="1"/>
  <c r="C17" i="1" s="1"/>
  <c r="E17" i="1"/>
  <c r="F16" i="1"/>
  <c r="E16" i="1"/>
  <c r="C16" i="1"/>
  <c r="F15" i="1"/>
  <c r="E15" i="1" s="1"/>
  <c r="F14" i="1"/>
  <c r="E14" i="1" s="1"/>
  <c r="F13" i="1"/>
  <c r="E13" i="1"/>
  <c r="C13" i="1"/>
  <c r="F12" i="1"/>
  <c r="E12" i="1"/>
  <c r="C12" i="1"/>
  <c r="F11" i="1"/>
  <c r="E11" i="1" s="1"/>
  <c r="F10" i="1"/>
  <c r="E10" i="1" s="1"/>
  <c r="F9" i="1"/>
  <c r="E9" i="1" s="1"/>
  <c r="C9" i="1"/>
  <c r="F8" i="1"/>
  <c r="E8" i="1" s="1"/>
  <c r="C8" i="1"/>
  <c r="F7" i="1"/>
  <c r="E7" i="1"/>
  <c r="C7" i="1"/>
  <c r="F6" i="1"/>
  <c r="E6" i="1" s="1"/>
  <c r="C6" i="1"/>
  <c r="C39" i="1" l="1"/>
  <c r="C46" i="1"/>
  <c r="C14" i="1"/>
  <c r="C27" i="1"/>
  <c r="C33" i="1"/>
  <c r="E21" i="1"/>
  <c r="E53" i="1"/>
  <c r="C22" i="1"/>
  <c r="C23" i="1"/>
  <c r="C29" i="1"/>
  <c r="C49" i="1"/>
  <c r="C55" i="1"/>
  <c r="E37" i="1"/>
  <c r="C61" i="1"/>
  <c r="C62" i="1"/>
  <c r="C15" i="1"/>
  <c r="C31" i="1"/>
  <c r="C47" i="1"/>
  <c r="C63" i="1"/>
  <c r="C11" i="1"/>
  <c r="C43" i="1"/>
  <c r="C10" i="1"/>
  <c r="C26" i="1"/>
  <c r="C42" i="1"/>
  <c r="C58" i="1"/>
</calcChain>
</file>

<file path=xl/sharedStrings.xml><?xml version="1.0" encoding="utf-8"?>
<sst xmlns="http://schemas.openxmlformats.org/spreadsheetml/2006/main" count="180" uniqueCount="123">
  <si>
    <t>PER LA INFOGRAFIA</t>
  </si>
  <si>
    <t>Branques d'activitat segons sexe. Població de 16 a 64 anys. Catalunya 4t trimestre del 2018</t>
  </si>
  <si>
    <t>Homes</t>
  </si>
  <si>
    <t>Dones</t>
  </si>
  <si>
    <t>Total</t>
  </si>
  <si>
    <t>Construcció</t>
  </si>
  <si>
    <t>Agricultura, ramaderia i caça</t>
  </si>
  <si>
    <t>% Homes</t>
  </si>
  <si>
    <t>% Dones</t>
  </si>
  <si>
    <t>Serveis de tecnologies de la informació i la informàtica</t>
  </si>
  <si>
    <t>Agricultura, ramaderia, caça i activitats dels serveis que s'hi relacionen</t>
  </si>
  <si>
    <t>Indústries químiques, mineres, maquinària i motor</t>
  </si>
  <si>
    <t xml:space="preserve">Indústries de productes alimentaris </t>
  </si>
  <si>
    <t>Activitat jurídiques de comptabilitat i de consultoria</t>
  </si>
  <si>
    <r>
      <t>Fabricaci</t>
    </r>
    <r>
      <rPr>
        <sz val="10"/>
        <rFont val="Calibri"/>
        <family val="2"/>
      </rPr>
      <t>ó</t>
    </r>
    <r>
      <rPr>
        <sz val="10"/>
        <rFont val="Verdana"/>
        <family val="2"/>
      </rPr>
      <t xml:space="preserve"> de begudes</t>
    </r>
  </si>
  <si>
    <t>Activitats artistiques d'espectacles, d'arts gràfiques i disseny</t>
  </si>
  <si>
    <r>
      <t>Confecci</t>
    </r>
    <r>
      <rPr>
        <sz val="10"/>
        <rFont val="Calibri"/>
        <family val="2"/>
      </rPr>
      <t>ó</t>
    </r>
    <r>
      <rPr>
        <sz val="10"/>
        <rFont val="Verdana"/>
        <family val="2"/>
      </rPr>
      <t xml:space="preserve"> de peces de vestir</t>
    </r>
  </si>
  <si>
    <t>Altres sectors</t>
  </si>
  <si>
    <r>
      <t>Ind</t>
    </r>
    <r>
      <rPr>
        <sz val="10"/>
        <rFont val="Calibri"/>
        <family val="2"/>
      </rPr>
      <t>ú</t>
    </r>
    <r>
      <rPr>
        <sz val="10"/>
        <rFont val="Verdana"/>
        <family val="2"/>
      </rPr>
      <t xml:space="preserve">stria de la fusta i del suro, excepte mobles; cristalleria i esparteria </t>
    </r>
  </si>
  <si>
    <t>Indústries de productes alimentaris</t>
  </si>
  <si>
    <t>Indústries del paper</t>
  </si>
  <si>
    <t>Comerç a l'engròs i intermediaris</t>
  </si>
  <si>
    <t>Arts gràfiques i reproducció de suports enregistrats</t>
  </si>
  <si>
    <t>Activitats de serves socials amb o sense allotjament</t>
  </si>
  <si>
    <t xml:space="preserve">Indústries químiques </t>
  </si>
  <si>
    <t>Activitats administratives</t>
  </si>
  <si>
    <t>Fabricacó de productes de cautxú i matèries plàstiques</t>
  </si>
  <si>
    <t>Comerç al detall</t>
  </si>
  <si>
    <t>Fabricació d'atres productes minerals no metàlics</t>
  </si>
  <si>
    <t>Educació</t>
  </si>
  <si>
    <t>Mtal·lúrgia fabricació de productes bàsics de ferro, hacer i ferroaliatges</t>
  </si>
  <si>
    <t>Activitats sanitàries</t>
  </si>
  <si>
    <t xml:space="preserve">Fabricació de productes metàl·lics, excepte maquinària i equips </t>
  </si>
  <si>
    <t>Activitats diverses de serveis professionals</t>
  </si>
  <si>
    <t>Fabricació de materials i equips elèctrics</t>
  </si>
  <si>
    <t>Fabricació de vehicles de motor, remolcs i semiremolcs</t>
  </si>
  <si>
    <t>Fabricació de mobles</t>
  </si>
  <si>
    <t>Reparació i instal·lació de maquinària i equips</t>
  </si>
  <si>
    <t>Subvinistrament d'energia electrica, gas, vapor i aire acondicionat</t>
  </si>
  <si>
    <t>Captació, potabilització i distribució d'aigua</t>
  </si>
  <si>
    <t>Activitats de recollida, trctament i eliminació del residus</t>
  </si>
  <si>
    <r>
      <t>Construcci</t>
    </r>
    <r>
      <rPr>
        <sz val="10"/>
        <rFont val="Calibri"/>
        <family val="2"/>
      </rPr>
      <t>ó</t>
    </r>
    <r>
      <rPr>
        <sz val="10"/>
        <rFont val="Verdana"/>
        <family val="2"/>
      </rPr>
      <t xml:space="preserve"> d'immobles</t>
    </r>
  </si>
  <si>
    <t>Construcció d'obres d'enginyeria civil</t>
  </si>
  <si>
    <t xml:space="preserve">Activitats especialitzades de la construcció </t>
  </si>
  <si>
    <t xml:space="preserve">Venda i reparació de vehicles de motor i motocicletes </t>
  </si>
  <si>
    <t>Comerç a l'engròs i intermediaris del comerç, excepte vehicles de motor</t>
  </si>
  <si>
    <t>Comerç al detall, excepte el comerç de vehicles de motor i motocicletes</t>
  </si>
  <si>
    <t xml:space="preserve">Transport terrestre; transport per canonades </t>
  </si>
  <si>
    <t xml:space="preserve">Emmagatzematge i activitats afins al transport </t>
  </si>
  <si>
    <t>Activitats postals i de correus</t>
  </si>
  <si>
    <t>Serveis de tecnologies de la informació</t>
  </si>
  <si>
    <t>Activitats immobiliaries</t>
  </si>
  <si>
    <r>
      <t>Activitats jur</t>
    </r>
    <r>
      <rPr>
        <sz val="10"/>
        <rFont val="Calibri"/>
        <family val="2"/>
      </rPr>
      <t>í</t>
    </r>
    <r>
      <rPr>
        <sz val="10"/>
        <rFont val="Verdana"/>
        <family val="2"/>
      </rPr>
      <t>diques i de comptabilitat</t>
    </r>
  </si>
  <si>
    <t xml:space="preserve">Serveis tècnics d'arquitectura i enginyeria; assajos i anàlisis tècnics </t>
  </si>
  <si>
    <t>Recerca i desenvolupament</t>
  </si>
  <si>
    <t>Altres activitats professionals, científiques i tècniques</t>
  </si>
  <si>
    <t>Activitats de seguretat i investigació</t>
  </si>
  <si>
    <t>Serveis a edificis i activitats de jardineria</t>
  </si>
  <si>
    <t>Activitats de serveis socials amb allotjament</t>
  </si>
  <si>
    <t>Activitats de serveis socials sense allotjament</t>
  </si>
  <si>
    <r>
      <t>Activitats de creaci</t>
    </r>
    <r>
      <rPr>
        <sz val="10"/>
        <rFont val="Calibri"/>
        <family val="2"/>
      </rPr>
      <t>ó</t>
    </r>
    <r>
      <rPr>
        <sz val="10"/>
        <rFont val="Verdana"/>
        <family val="2"/>
      </rPr>
      <t>, art</t>
    </r>
    <r>
      <rPr>
        <sz val="10"/>
        <rFont val="Calibri"/>
        <family val="2"/>
      </rPr>
      <t>í</t>
    </r>
    <r>
      <rPr>
        <sz val="10"/>
        <rFont val="Verdana"/>
        <family val="2"/>
      </rPr>
      <t>stiques i d'espectacles</t>
    </r>
  </si>
  <si>
    <t>Activitats de biblioteques, arxius, museus i altres activitats culturals</t>
  </si>
  <si>
    <t>Activitats esportives, recreatives i d'entreteniment</t>
  </si>
  <si>
    <t>Altres activitats de serveis personals</t>
  </si>
  <si>
    <t>Indústries tèxtils</t>
  </si>
  <si>
    <t>Indústries manufactureres diverses</t>
  </si>
  <si>
    <t>Fabricació de productes informàtics, electrònics i òptics</t>
  </si>
  <si>
    <t>Fabricació de productes farmacèutics</t>
  </si>
  <si>
    <t>Serveis d'allotjament</t>
  </si>
  <si>
    <t>Serveis de menjar i begudes</t>
  </si>
  <si>
    <t>Edició</t>
  </si>
  <si>
    <t>Mediació financera, excepte assegurances i fons de pensions</t>
  </si>
  <si>
    <t>Assegurances, reassegurances i fons de pensions, excepte la Seguretat Social</t>
  </si>
  <si>
    <t>Activitats de les seus centrals; activitats de consolturia de gestió empresarial</t>
  </si>
  <si>
    <t>Administració pública, Defensa i Seguretat Social obligatoria</t>
  </si>
  <si>
    <t>Publicitat i estudis de mercat</t>
  </si>
  <si>
    <t>Activitats administratives d'oficina i altres activitat auxiliars a les empreses</t>
  </si>
  <si>
    <t>Activitats associatives</t>
  </si>
  <si>
    <t>Unitats: Nombre de persones i tant per cent</t>
  </si>
  <si>
    <t>Font: CCOO. A partir de dades d'EPA. Catalunya 4t trimestre del 2018.</t>
  </si>
  <si>
    <t>Branques d'activitat segons sexe. Població de 16 a 64 anys. Catalunya 4t trimestre del 2017</t>
  </si>
  <si>
    <t>3.468*</t>
  </si>
  <si>
    <r>
      <t>Ind</t>
    </r>
    <r>
      <rPr>
        <sz val="10"/>
        <rFont val="Calibri"/>
        <family val="2"/>
      </rPr>
      <t>ú</t>
    </r>
    <r>
      <rPr>
        <sz val="10"/>
        <rFont val="Verdana"/>
        <family val="2"/>
      </rPr>
      <t>stries tèxtils</t>
    </r>
  </si>
  <si>
    <t>5.496*</t>
  </si>
  <si>
    <t>430*</t>
  </si>
  <si>
    <t>3.100*</t>
  </si>
  <si>
    <t>1.781*</t>
  </si>
  <si>
    <t>Fabricacó e productes de cautxú i matèries plàstiques</t>
  </si>
  <si>
    <t>3.582*</t>
  </si>
  <si>
    <t>1.532*</t>
  </si>
  <si>
    <t>1.280*</t>
  </si>
  <si>
    <t>Fabricació de  productes informàtics, electrònics i òptics</t>
  </si>
  <si>
    <t>4.705*</t>
  </si>
  <si>
    <t>5.918*</t>
  </si>
  <si>
    <t>Fabricació de maquinària i equips ncaa</t>
  </si>
  <si>
    <t>4.227*</t>
  </si>
  <si>
    <t>2.742*</t>
  </si>
  <si>
    <t>1.162*</t>
  </si>
  <si>
    <r>
      <t>Activitats de recollida, tractament i eliminaci</t>
    </r>
    <r>
      <rPr>
        <sz val="10"/>
        <rFont val="Calibri"/>
        <family val="2"/>
      </rPr>
      <t>ó</t>
    </r>
    <r>
      <rPr>
        <sz val="10"/>
        <rFont val="Verdana"/>
        <family val="2"/>
      </rPr>
      <t xml:space="preserve"> de residus; activitats de valoritzaci</t>
    </r>
    <r>
      <rPr>
        <sz val="10"/>
        <rFont val="Calibri"/>
        <family val="2"/>
      </rPr>
      <t>ó</t>
    </r>
  </si>
  <si>
    <t>4.248*</t>
  </si>
  <si>
    <t>1.462*</t>
  </si>
  <si>
    <t xml:space="preserve">Comerç a l'engròs i intermediaris del comerç, excepte vehicles de motor i motocicletes </t>
  </si>
  <si>
    <t>Activitats de les agències de vitges, operadors turístics i altres serveis de reserves i activitats que s'hi relacionen</t>
  </si>
  <si>
    <t>5.997*</t>
  </si>
  <si>
    <t>Activitats administratives d'oficina i altres activitats auxiliars a les empreses</t>
  </si>
  <si>
    <t>5.625*</t>
  </si>
  <si>
    <t>5.205*</t>
  </si>
  <si>
    <t>Subministrament d'energia electrica, gas, vapor i aire condicionat</t>
  </si>
  <si>
    <t>3.294*</t>
  </si>
  <si>
    <t>2.833*</t>
  </si>
  <si>
    <t>Activitats de les llars que donen ocupació a personal domèstic</t>
  </si>
  <si>
    <t>Telecomunicacions</t>
  </si>
  <si>
    <t>3.321*</t>
  </si>
  <si>
    <t>Activitats relacionades amb l'ocupació</t>
  </si>
  <si>
    <t>3.427*</t>
  </si>
  <si>
    <t>3.528*</t>
  </si>
  <si>
    <t>4.922*</t>
  </si>
  <si>
    <t>Assegurances, reassegurances i fons de pensions, excepte la Seguretat Social obligatoria</t>
  </si>
  <si>
    <t>Activitats a les ceus centrals; activitats de consultoria de gestió empresarial</t>
  </si>
  <si>
    <t>5.848*</t>
  </si>
  <si>
    <t>Administració pública, Defensa i Seguretat Social obligatòria</t>
  </si>
  <si>
    <r>
      <t>*Els valors inferiors a 6000 no s</t>
    </r>
    <r>
      <rPr>
        <sz val="10"/>
        <rFont val="Calibri"/>
        <family val="2"/>
      </rPr>
      <t>ó</t>
    </r>
    <r>
      <rPr>
        <sz val="10"/>
        <rFont val="Verdana"/>
        <family val="2"/>
      </rPr>
      <t>n vàlids estad</t>
    </r>
    <r>
      <rPr>
        <sz val="10"/>
        <rFont val="Calibri"/>
        <family val="2"/>
      </rPr>
      <t>í</t>
    </r>
    <r>
      <rPr>
        <sz val="10"/>
        <rFont val="Verdana"/>
        <family val="2"/>
      </rPr>
      <t>sticament</t>
    </r>
  </si>
  <si>
    <t>Font: CCOO. A partir de dades d'EPA. Catalunya 4t trimestre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</si>
</sst>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 wrapText="1" shrinkToFit="1"/>
    </xf>
    <xf numFmtId="0" fontId="2" fillId="2" borderId="0" xfId="3" applyFill="1" applyAlignment="1">
      <alignment horizontal="left" vertical="center" wrapText="1" shrinkToFit="1"/>
    </xf>
    <xf numFmtId="0" fontId="2" fillId="2" borderId="0" xfId="3" applyFill="1" applyAlignment="1">
      <alignment horizontal="center" vertical="center"/>
    </xf>
    <xf numFmtId="0" fontId="2" fillId="2" borderId="0" xfId="2" applyFill="1"/>
    <xf numFmtId="0" fontId="3" fillId="2" borderId="0" xfId="3" applyFont="1" applyFill="1" applyAlignment="1">
      <alignment vertical="center"/>
    </xf>
    <xf numFmtId="0" fontId="2" fillId="2" borderId="0" xfId="3" applyFill="1" applyAlignment="1">
      <alignment horizontal="left" vertical="center"/>
    </xf>
    <xf numFmtId="0" fontId="0" fillId="0" borderId="2" xfId="0" applyBorder="1" applyAlignment="1">
      <alignment wrapText="1"/>
    </xf>
    <xf numFmtId="0" fontId="2" fillId="2" borderId="0" xfId="3" applyFill="1" applyAlignment="1">
      <alignment vertical="center"/>
    </xf>
    <xf numFmtId="3" fontId="0" fillId="0" borderId="2" xfId="0" applyNumberFormat="1" applyBorder="1" applyAlignment="1">
      <alignment horizontal="right" wrapText="1"/>
    </xf>
    <xf numFmtId="0" fontId="2" fillId="2" borderId="3" xfId="3" applyFill="1" applyBorder="1" applyAlignment="1">
      <alignment vertical="center" wrapText="1"/>
    </xf>
    <xf numFmtId="0" fontId="2" fillId="2" borderId="3" xfId="3" applyFill="1" applyBorder="1" applyAlignment="1">
      <alignment horizontal="center" vertical="center"/>
    </xf>
    <xf numFmtId="0" fontId="2" fillId="2" borderId="0" xfId="3" applyFill="1" applyAlignment="1">
      <alignment vertical="center" wrapText="1"/>
    </xf>
    <xf numFmtId="3" fontId="2" fillId="2" borderId="0" xfId="3" applyNumberForma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3" fontId="2" fillId="2" borderId="0" xfId="3" applyNumberFormat="1" applyFill="1" applyAlignment="1">
      <alignment vertical="center"/>
    </xf>
    <xf numFmtId="0" fontId="0" fillId="0" borderId="2" xfId="0" applyBorder="1" applyAlignment="1">
      <alignment horizontal="right" wrapText="1"/>
    </xf>
    <xf numFmtId="3" fontId="2" fillId="2" borderId="0" xfId="2" applyNumberFormat="1" applyFill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1" xfId="3" applyFill="1" applyBorder="1" applyAlignment="1">
      <alignment vertical="center" wrapText="1"/>
    </xf>
    <xf numFmtId="3" fontId="2" fillId="2" borderId="1" xfId="2" applyNumberForma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3" fontId="2" fillId="2" borderId="1" xfId="3" applyNumberFormat="1" applyFill="1" applyBorder="1" applyAlignment="1">
      <alignment horizontal="center" vertical="center"/>
    </xf>
    <xf numFmtId="3" fontId="2" fillId="2" borderId="0" xfId="3" applyNumberFormat="1" applyFill="1" applyAlignment="1">
      <alignment horizontal="left" vertical="center"/>
    </xf>
    <xf numFmtId="166" fontId="2" fillId="2" borderId="0" xfId="3" applyNumberFormat="1" applyFill="1" applyAlignment="1">
      <alignment horizontal="center" vertical="center"/>
    </xf>
    <xf numFmtId="9" fontId="2" fillId="2" borderId="0" xfId="1" applyFont="1" applyFill="1" applyAlignment="1">
      <alignment horizontal="center" vertical="center"/>
    </xf>
  </cellXfs>
  <cellStyles count="4">
    <cellStyle name="Normal" xfId="0" builtinId="0"/>
    <cellStyle name="Normal 11 2 2" xfId="3" xr:uid="{D872B574-B8CA-4ED8-9B42-408C629BD980}"/>
    <cellStyle name="Normal 11 2 3 2" xfId="2" xr:uid="{40657600-A82D-40D7-9431-A4E0621E7699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47D8-1199-4DA7-8E21-7588D1992714}">
  <dimension ref="A1:AB141"/>
  <sheetViews>
    <sheetView tabSelected="1" zoomScale="70" zoomScaleNormal="70" workbookViewId="0">
      <selection activeCell="M12" sqref="M12"/>
    </sheetView>
  </sheetViews>
  <sheetFormatPr defaultColWidth="12.5703125" defaultRowHeight="12.75" x14ac:dyDescent="0.2"/>
  <cols>
    <col min="1" max="1" width="123.140625" style="5" customWidth="1"/>
    <col min="2" max="16384" width="12.5703125" style="5"/>
  </cols>
  <sheetData>
    <row r="1" spans="1:28" ht="13.5" thickBot="1" x14ac:dyDescent="0.25">
      <c r="A1" s="1"/>
      <c r="B1" s="2"/>
      <c r="C1" s="3"/>
      <c r="D1" s="3"/>
      <c r="E1" s="3"/>
      <c r="F1" s="4"/>
      <c r="Y1" s="5" t="s">
        <v>0</v>
      </c>
    </row>
    <row r="2" spans="1:28" ht="15.75" thickBot="1" x14ac:dyDescent="0.3">
      <c r="A2" s="6" t="s">
        <v>1</v>
      </c>
      <c r="B2" s="7"/>
      <c r="C2" s="4"/>
      <c r="D2" s="4"/>
      <c r="E2" s="4"/>
      <c r="F2" s="4"/>
      <c r="I2"/>
      <c r="Y2" s="8"/>
      <c r="Z2" s="8" t="s">
        <v>2</v>
      </c>
      <c r="AA2" s="8" t="s">
        <v>3</v>
      </c>
      <c r="AB2" s="8" t="s">
        <v>4</v>
      </c>
    </row>
    <row r="3" spans="1:28" ht="15.75" thickBot="1" x14ac:dyDescent="0.3">
      <c r="A3" s="9"/>
      <c r="B3" s="7"/>
      <c r="C3" s="4"/>
      <c r="D3" s="4"/>
      <c r="E3" s="4"/>
      <c r="F3" s="4"/>
      <c r="H3"/>
      <c r="Y3" s="8" t="s">
        <v>5</v>
      </c>
      <c r="Z3" s="10">
        <v>188486</v>
      </c>
      <c r="AA3" s="10">
        <v>23241</v>
      </c>
      <c r="AB3" s="10">
        <v>211727</v>
      </c>
    </row>
    <row r="4" spans="1:28" ht="45.75" thickBot="1" x14ac:dyDescent="0.3">
      <c r="B4" s="7"/>
      <c r="C4" s="4"/>
      <c r="D4" s="4"/>
      <c r="E4" s="4"/>
      <c r="F4" s="4"/>
      <c r="Y4" s="8" t="s">
        <v>6</v>
      </c>
      <c r="Z4" s="10">
        <v>38167</v>
      </c>
      <c r="AA4" s="10">
        <v>10477</v>
      </c>
      <c r="AB4" s="10">
        <v>48644</v>
      </c>
    </row>
    <row r="5" spans="1:28" ht="21" customHeight="1" thickBot="1" x14ac:dyDescent="0.3">
      <c r="A5" s="11"/>
      <c r="B5" s="12" t="s">
        <v>2</v>
      </c>
      <c r="C5" s="12" t="s">
        <v>7</v>
      </c>
      <c r="D5" s="12" t="s">
        <v>3</v>
      </c>
      <c r="E5" s="12" t="s">
        <v>8</v>
      </c>
      <c r="F5" s="12" t="s">
        <v>4</v>
      </c>
      <c r="Y5" s="8" t="s">
        <v>9</v>
      </c>
      <c r="Z5" s="10">
        <v>76147</v>
      </c>
      <c r="AA5" s="10">
        <v>23097</v>
      </c>
      <c r="AB5" s="10">
        <v>99244</v>
      </c>
    </row>
    <row r="6" spans="1:28" ht="21" customHeight="1" thickBot="1" x14ac:dyDescent="0.3">
      <c r="A6" s="13" t="s">
        <v>10</v>
      </c>
      <c r="B6" s="14">
        <v>38167</v>
      </c>
      <c r="C6" s="15">
        <f>B6/F6</f>
        <v>0.78461886358029764</v>
      </c>
      <c r="D6" s="14">
        <v>10477</v>
      </c>
      <c r="E6" s="15">
        <f>D6/F6</f>
        <v>0.21538113641970233</v>
      </c>
      <c r="F6" s="14">
        <f>B6+D6</f>
        <v>48644</v>
      </c>
      <c r="H6" s="16"/>
      <c r="Y6" s="8" t="s">
        <v>11</v>
      </c>
      <c r="Z6" s="10">
        <v>185617</v>
      </c>
      <c r="AA6" s="10">
        <v>41653</v>
      </c>
      <c r="AB6" s="10">
        <v>227270</v>
      </c>
    </row>
    <row r="7" spans="1:28" ht="22.5" customHeight="1" thickBot="1" x14ac:dyDescent="0.3">
      <c r="A7" s="13" t="s">
        <v>12</v>
      </c>
      <c r="B7" s="14">
        <v>59354</v>
      </c>
      <c r="C7" s="15">
        <f t="shared" ref="C7:C63" si="0">B7/F7</f>
        <v>0.64064675596619425</v>
      </c>
      <c r="D7" s="14">
        <v>33293</v>
      </c>
      <c r="E7" s="15">
        <f t="shared" ref="E7:E63" si="1">D7/F7</f>
        <v>0.35935324403380575</v>
      </c>
      <c r="F7" s="14">
        <f t="shared" ref="F7:F63" si="2">B7+D7</f>
        <v>92647</v>
      </c>
      <c r="H7" s="16"/>
      <c r="Y7" s="8" t="s">
        <v>13</v>
      </c>
      <c r="Z7" s="10">
        <v>52865</v>
      </c>
      <c r="AA7" s="10">
        <v>75814</v>
      </c>
      <c r="AB7" s="10">
        <v>128679</v>
      </c>
    </row>
    <row r="8" spans="1:28" ht="18" customHeight="1" thickBot="1" x14ac:dyDescent="0.3">
      <c r="A8" s="13" t="s">
        <v>14</v>
      </c>
      <c r="B8" s="14">
        <v>7527</v>
      </c>
      <c r="C8" s="15">
        <f t="shared" si="0"/>
        <v>1</v>
      </c>
      <c r="D8" s="14"/>
      <c r="E8" s="15">
        <f t="shared" si="1"/>
        <v>0</v>
      </c>
      <c r="F8" s="14">
        <f t="shared" si="2"/>
        <v>7527</v>
      </c>
      <c r="H8" s="16"/>
      <c r="Y8" s="8" t="s">
        <v>15</v>
      </c>
      <c r="Z8" s="10">
        <v>17144</v>
      </c>
      <c r="AA8" s="10">
        <v>6395</v>
      </c>
      <c r="AB8" s="10">
        <v>23539</v>
      </c>
    </row>
    <row r="9" spans="1:28" ht="17.25" customHeight="1" thickBot="1" x14ac:dyDescent="0.3">
      <c r="A9" s="13" t="s">
        <v>16</v>
      </c>
      <c r="B9" s="14"/>
      <c r="C9" s="15">
        <f t="shared" si="0"/>
        <v>0</v>
      </c>
      <c r="D9" s="14">
        <v>8031</v>
      </c>
      <c r="E9" s="15">
        <f t="shared" si="1"/>
        <v>1</v>
      </c>
      <c r="F9" s="14">
        <f t="shared" si="2"/>
        <v>8031</v>
      </c>
      <c r="H9" s="16"/>
      <c r="Y9" s="8" t="s">
        <v>17</v>
      </c>
      <c r="Z9" s="10">
        <v>272759</v>
      </c>
      <c r="AA9" s="10">
        <v>85009</v>
      </c>
      <c r="AB9" s="10">
        <v>357768</v>
      </c>
    </row>
    <row r="10" spans="1:28" ht="21" customHeight="1" thickBot="1" x14ac:dyDescent="0.3">
      <c r="A10" s="13" t="s">
        <v>18</v>
      </c>
      <c r="B10" s="14">
        <v>9296</v>
      </c>
      <c r="C10" s="15">
        <f t="shared" si="0"/>
        <v>1</v>
      </c>
      <c r="D10" s="14"/>
      <c r="E10" s="15">
        <f t="shared" si="1"/>
        <v>0</v>
      </c>
      <c r="F10" s="14">
        <f t="shared" si="2"/>
        <v>9296</v>
      </c>
      <c r="H10" s="16"/>
      <c r="Y10" s="8" t="s">
        <v>19</v>
      </c>
      <c r="Z10" s="10">
        <v>183574</v>
      </c>
      <c r="AA10" s="10">
        <v>134385</v>
      </c>
      <c r="AB10" s="10">
        <v>317959</v>
      </c>
    </row>
    <row r="11" spans="1:28" ht="18.75" customHeight="1" thickBot="1" x14ac:dyDescent="0.3">
      <c r="A11" s="13" t="s">
        <v>20</v>
      </c>
      <c r="B11" s="14">
        <v>12121</v>
      </c>
      <c r="C11" s="15">
        <f t="shared" si="0"/>
        <v>1</v>
      </c>
      <c r="D11" s="14"/>
      <c r="E11" s="15">
        <f t="shared" si="1"/>
        <v>0</v>
      </c>
      <c r="F11" s="14">
        <f t="shared" si="2"/>
        <v>12121</v>
      </c>
      <c r="H11" s="16"/>
      <c r="Y11" s="8" t="s">
        <v>21</v>
      </c>
      <c r="Z11" s="10">
        <v>78392</v>
      </c>
      <c r="AA11" s="10">
        <v>33321</v>
      </c>
      <c r="AB11" s="10">
        <v>111713</v>
      </c>
    </row>
    <row r="12" spans="1:28" ht="23.25" customHeight="1" thickBot="1" x14ac:dyDescent="0.3">
      <c r="A12" s="13" t="s">
        <v>22</v>
      </c>
      <c r="B12" s="14">
        <v>17144</v>
      </c>
      <c r="C12" s="15">
        <f t="shared" si="0"/>
        <v>1</v>
      </c>
      <c r="D12" s="14"/>
      <c r="E12" s="15">
        <f t="shared" si="1"/>
        <v>0</v>
      </c>
      <c r="F12" s="14">
        <f t="shared" si="2"/>
        <v>17144</v>
      </c>
      <c r="H12" s="16"/>
      <c r="Y12" s="8" t="s">
        <v>23</v>
      </c>
      <c r="Z12" s="10">
        <v>45048</v>
      </c>
      <c r="AA12" s="10">
        <v>133253</v>
      </c>
      <c r="AB12" s="10">
        <v>178301</v>
      </c>
    </row>
    <row r="13" spans="1:28" ht="19.5" customHeight="1" thickBot="1" x14ac:dyDescent="0.3">
      <c r="A13" s="13" t="s">
        <v>24</v>
      </c>
      <c r="B13" s="14">
        <v>36100</v>
      </c>
      <c r="C13" s="15">
        <f t="shared" si="0"/>
        <v>0.69658845322630436</v>
      </c>
      <c r="D13" s="14">
        <v>15724</v>
      </c>
      <c r="E13" s="15">
        <f t="shared" si="1"/>
        <v>0.30341154677369558</v>
      </c>
      <c r="F13" s="14">
        <f t="shared" si="2"/>
        <v>51824</v>
      </c>
      <c r="H13" s="16"/>
      <c r="Y13" s="8" t="s">
        <v>25</v>
      </c>
      <c r="Z13" s="10">
        <v>13915</v>
      </c>
      <c r="AA13" s="17">
        <v>15184</v>
      </c>
      <c r="AB13" s="10">
        <v>29099</v>
      </c>
    </row>
    <row r="14" spans="1:28" ht="23.25" customHeight="1" thickBot="1" x14ac:dyDescent="0.3">
      <c r="A14" s="13" t="s">
        <v>26</v>
      </c>
      <c r="B14" s="14">
        <v>13044</v>
      </c>
      <c r="C14" s="15">
        <f t="shared" si="0"/>
        <v>0.63243636363636369</v>
      </c>
      <c r="D14" s="14">
        <v>7581</v>
      </c>
      <c r="E14" s="15">
        <f t="shared" si="1"/>
        <v>0.36756363636363637</v>
      </c>
      <c r="F14" s="14">
        <f t="shared" si="2"/>
        <v>20625</v>
      </c>
      <c r="H14" s="16"/>
      <c r="Y14" s="8" t="s">
        <v>27</v>
      </c>
      <c r="Z14" s="10">
        <v>110096</v>
      </c>
      <c r="AA14" s="10">
        <v>228353</v>
      </c>
      <c r="AB14" s="10">
        <v>338449</v>
      </c>
    </row>
    <row r="15" spans="1:28" ht="23.25" customHeight="1" thickBot="1" x14ac:dyDescent="0.3">
      <c r="A15" s="13" t="s">
        <v>28</v>
      </c>
      <c r="B15" s="14">
        <v>12702</v>
      </c>
      <c r="C15" s="15">
        <f t="shared" si="0"/>
        <v>1</v>
      </c>
      <c r="D15" s="14"/>
      <c r="E15" s="15">
        <f t="shared" si="1"/>
        <v>0</v>
      </c>
      <c r="F15" s="14">
        <f t="shared" si="2"/>
        <v>12702</v>
      </c>
      <c r="H15" s="16"/>
      <c r="Y15" s="8" t="s">
        <v>29</v>
      </c>
      <c r="Z15" s="10">
        <v>65938</v>
      </c>
      <c r="AA15" s="10">
        <v>168872</v>
      </c>
      <c r="AB15" s="10">
        <v>234810</v>
      </c>
    </row>
    <row r="16" spans="1:28" ht="21" customHeight="1" thickBot="1" x14ac:dyDescent="0.3">
      <c r="A16" s="13" t="s">
        <v>30</v>
      </c>
      <c r="B16" s="14">
        <v>10900</v>
      </c>
      <c r="C16" s="15">
        <f t="shared" si="0"/>
        <v>1</v>
      </c>
      <c r="D16" s="14"/>
      <c r="E16" s="15">
        <f t="shared" si="1"/>
        <v>0</v>
      </c>
      <c r="F16" s="14">
        <f t="shared" si="2"/>
        <v>10900</v>
      </c>
      <c r="H16" s="16"/>
      <c r="Y16" s="8" t="s">
        <v>31</v>
      </c>
      <c r="Z16" s="10">
        <v>44898</v>
      </c>
      <c r="AA16" s="10">
        <v>139679</v>
      </c>
      <c r="AB16" s="10">
        <v>184577</v>
      </c>
    </row>
    <row r="17" spans="1:28" ht="21.75" customHeight="1" thickBot="1" x14ac:dyDescent="0.3">
      <c r="A17" s="13" t="s">
        <v>32</v>
      </c>
      <c r="B17" s="14">
        <v>36972</v>
      </c>
      <c r="C17" s="15">
        <f t="shared" si="0"/>
        <v>1</v>
      </c>
      <c r="D17" s="14"/>
      <c r="E17" s="15">
        <f t="shared" si="1"/>
        <v>0</v>
      </c>
      <c r="F17" s="14">
        <f t="shared" si="2"/>
        <v>36972</v>
      </c>
      <c r="H17" s="16"/>
      <c r="Y17" s="8" t="s">
        <v>33</v>
      </c>
      <c r="Z17" s="10">
        <v>299460</v>
      </c>
      <c r="AA17" s="10">
        <v>277542</v>
      </c>
      <c r="AB17" s="10">
        <v>577002</v>
      </c>
    </row>
    <row r="18" spans="1:28" ht="18" customHeight="1" x14ac:dyDescent="0.2">
      <c r="A18" s="13" t="s">
        <v>34</v>
      </c>
      <c r="B18" s="14">
        <v>10632</v>
      </c>
      <c r="C18" s="15">
        <f t="shared" si="0"/>
        <v>1</v>
      </c>
      <c r="D18" s="14"/>
      <c r="E18" s="15">
        <f t="shared" si="1"/>
        <v>0</v>
      </c>
      <c r="F18" s="14">
        <f t="shared" si="2"/>
        <v>10632</v>
      </c>
      <c r="H18" s="16"/>
    </row>
    <row r="19" spans="1:28" ht="21.75" customHeight="1" x14ac:dyDescent="0.2">
      <c r="A19" s="13" t="s">
        <v>35</v>
      </c>
      <c r="B19" s="14">
        <v>44333</v>
      </c>
      <c r="C19" s="15">
        <f t="shared" si="0"/>
        <v>0.72535545411410529</v>
      </c>
      <c r="D19" s="14">
        <v>16786</v>
      </c>
      <c r="E19" s="15">
        <f t="shared" si="1"/>
        <v>0.27464454588589471</v>
      </c>
      <c r="F19" s="14">
        <f t="shared" si="2"/>
        <v>61119</v>
      </c>
      <c r="H19" s="16"/>
    </row>
    <row r="20" spans="1:28" ht="19.5" customHeight="1" x14ac:dyDescent="0.2">
      <c r="A20" s="13" t="s">
        <v>36</v>
      </c>
      <c r="B20" s="14">
        <v>13280</v>
      </c>
      <c r="C20" s="15">
        <f t="shared" si="0"/>
        <v>1</v>
      </c>
      <c r="D20" s="14"/>
      <c r="E20" s="15">
        <f t="shared" si="1"/>
        <v>0</v>
      </c>
      <c r="F20" s="14">
        <f t="shared" si="2"/>
        <v>13280</v>
      </c>
      <c r="H20" s="16"/>
    </row>
    <row r="21" spans="1:28" x14ac:dyDescent="0.2">
      <c r="A21" s="13" t="s">
        <v>37</v>
      </c>
      <c r="B21" s="14">
        <v>24598</v>
      </c>
      <c r="C21" s="15">
        <f t="shared" si="0"/>
        <v>1</v>
      </c>
      <c r="D21" s="14"/>
      <c r="E21" s="15">
        <f t="shared" si="1"/>
        <v>0</v>
      </c>
      <c r="F21" s="14">
        <f t="shared" si="2"/>
        <v>24598</v>
      </c>
      <c r="H21" s="16"/>
    </row>
    <row r="22" spans="1:28" ht="20.25" customHeight="1" x14ac:dyDescent="0.2">
      <c r="A22" s="5" t="s">
        <v>38</v>
      </c>
      <c r="B22" s="14">
        <v>6944</v>
      </c>
      <c r="C22" s="15">
        <f t="shared" si="0"/>
        <v>1</v>
      </c>
      <c r="D22" s="14"/>
      <c r="E22" s="15">
        <f t="shared" si="1"/>
        <v>0</v>
      </c>
      <c r="F22" s="14">
        <f t="shared" si="2"/>
        <v>6944</v>
      </c>
      <c r="H22" s="16"/>
    </row>
    <row r="23" spans="1:28" ht="18.75" customHeight="1" x14ac:dyDescent="0.2">
      <c r="A23" s="5" t="s">
        <v>39</v>
      </c>
      <c r="B23" s="14">
        <v>10259</v>
      </c>
      <c r="C23" s="15">
        <f t="shared" si="0"/>
        <v>1</v>
      </c>
      <c r="D23" s="14"/>
      <c r="E23" s="15">
        <f t="shared" si="1"/>
        <v>0</v>
      </c>
      <c r="F23" s="14">
        <f t="shared" si="2"/>
        <v>10259</v>
      </c>
      <c r="H23" s="16"/>
    </row>
    <row r="24" spans="1:28" ht="21.75" customHeight="1" x14ac:dyDescent="0.2">
      <c r="A24" s="5" t="s">
        <v>40</v>
      </c>
      <c r="B24" s="14">
        <v>15975</v>
      </c>
      <c r="C24" s="15">
        <f t="shared" si="0"/>
        <v>1</v>
      </c>
      <c r="D24" s="14"/>
      <c r="E24" s="15">
        <f t="shared" si="1"/>
        <v>0</v>
      </c>
      <c r="F24" s="14">
        <f t="shared" si="2"/>
        <v>15975</v>
      </c>
      <c r="H24" s="16"/>
    </row>
    <row r="25" spans="1:28" ht="21" customHeight="1" x14ac:dyDescent="0.2">
      <c r="A25" s="5" t="s">
        <v>41</v>
      </c>
      <c r="B25" s="14">
        <v>68683</v>
      </c>
      <c r="C25" s="15">
        <f t="shared" si="0"/>
        <v>0.90206199106908325</v>
      </c>
      <c r="D25" s="14">
        <v>7457</v>
      </c>
      <c r="E25" s="15">
        <f t="shared" si="1"/>
        <v>9.7938008930916726E-2</v>
      </c>
      <c r="F25" s="14">
        <f t="shared" si="2"/>
        <v>76140</v>
      </c>
      <c r="H25" s="16"/>
    </row>
    <row r="26" spans="1:28" ht="21" customHeight="1" x14ac:dyDescent="0.2">
      <c r="A26" s="13" t="s">
        <v>42</v>
      </c>
      <c r="B26" s="18">
        <v>11463</v>
      </c>
      <c r="C26" s="15">
        <f t="shared" si="0"/>
        <v>1</v>
      </c>
      <c r="D26" s="19"/>
      <c r="E26" s="15">
        <f t="shared" si="1"/>
        <v>0</v>
      </c>
      <c r="F26" s="14">
        <f t="shared" si="2"/>
        <v>11463</v>
      </c>
      <c r="H26" s="16"/>
    </row>
    <row r="27" spans="1:28" ht="17.25" customHeight="1" x14ac:dyDescent="0.2">
      <c r="A27" s="13" t="s">
        <v>43</v>
      </c>
      <c r="B27" s="18">
        <v>108340</v>
      </c>
      <c r="C27" s="15">
        <f t="shared" si="0"/>
        <v>0.87283684057877609</v>
      </c>
      <c r="D27" s="18">
        <v>15784</v>
      </c>
      <c r="E27" s="15">
        <f t="shared" si="1"/>
        <v>0.12716315942122394</v>
      </c>
      <c r="F27" s="14">
        <f t="shared" si="2"/>
        <v>124124</v>
      </c>
      <c r="H27" s="16"/>
    </row>
    <row r="28" spans="1:28" x14ac:dyDescent="0.2">
      <c r="A28" s="13" t="s">
        <v>44</v>
      </c>
      <c r="B28" s="18">
        <v>44863</v>
      </c>
      <c r="C28" s="15">
        <f t="shared" si="0"/>
        <v>0.83070399585231269</v>
      </c>
      <c r="D28" s="18">
        <v>9143</v>
      </c>
      <c r="E28" s="15">
        <f t="shared" si="1"/>
        <v>0.16929600414768731</v>
      </c>
      <c r="F28" s="14">
        <f t="shared" si="2"/>
        <v>54006</v>
      </c>
      <c r="H28" s="16"/>
    </row>
    <row r="29" spans="1:28" ht="18" customHeight="1" x14ac:dyDescent="0.2">
      <c r="A29" s="13" t="s">
        <v>45</v>
      </c>
      <c r="B29" s="18">
        <v>78392</v>
      </c>
      <c r="C29" s="15">
        <f t="shared" si="0"/>
        <v>0.70172674621574926</v>
      </c>
      <c r="D29" s="18">
        <v>33321</v>
      </c>
      <c r="E29" s="15">
        <f t="shared" si="1"/>
        <v>0.29827325378425074</v>
      </c>
      <c r="F29" s="14">
        <f t="shared" si="2"/>
        <v>111713</v>
      </c>
      <c r="H29" s="16"/>
    </row>
    <row r="30" spans="1:28" ht="18" customHeight="1" x14ac:dyDescent="0.2">
      <c r="A30" s="13" t="s">
        <v>46</v>
      </c>
      <c r="B30" s="14">
        <v>110096</v>
      </c>
      <c r="C30" s="15">
        <f t="shared" si="0"/>
        <v>0.32529568709022627</v>
      </c>
      <c r="D30" s="14">
        <v>228353</v>
      </c>
      <c r="E30" s="15">
        <f t="shared" si="1"/>
        <v>0.67470431290977373</v>
      </c>
      <c r="F30" s="14">
        <f t="shared" si="2"/>
        <v>338449</v>
      </c>
      <c r="H30" s="16"/>
    </row>
    <row r="31" spans="1:28" ht="21" customHeight="1" x14ac:dyDescent="0.2">
      <c r="A31" s="13" t="s">
        <v>47</v>
      </c>
      <c r="B31" s="14">
        <v>99994</v>
      </c>
      <c r="C31" s="15">
        <f t="shared" si="0"/>
        <v>0.84352513433943799</v>
      </c>
      <c r="D31" s="14">
        <v>18549</v>
      </c>
      <c r="E31" s="15">
        <f t="shared" si="1"/>
        <v>0.15647486566056198</v>
      </c>
      <c r="F31" s="14">
        <f t="shared" si="2"/>
        <v>118543</v>
      </c>
      <c r="H31" s="16"/>
    </row>
    <row r="32" spans="1:28" ht="21.75" customHeight="1" x14ac:dyDescent="0.2">
      <c r="A32" s="13" t="s">
        <v>48</v>
      </c>
      <c r="B32" s="14">
        <v>33046</v>
      </c>
      <c r="C32" s="15">
        <f t="shared" si="0"/>
        <v>0.74673475843991499</v>
      </c>
      <c r="D32" s="14">
        <v>11208</v>
      </c>
      <c r="E32" s="15">
        <f t="shared" si="1"/>
        <v>0.25326524156008495</v>
      </c>
      <c r="F32" s="14">
        <f t="shared" si="2"/>
        <v>44254</v>
      </c>
      <c r="H32" s="16"/>
    </row>
    <row r="33" spans="1:8" ht="18" customHeight="1" x14ac:dyDescent="0.2">
      <c r="A33" s="13" t="s">
        <v>49</v>
      </c>
      <c r="B33" s="14">
        <v>14796</v>
      </c>
      <c r="C33" s="15">
        <f t="shared" si="0"/>
        <v>0.66159899839027003</v>
      </c>
      <c r="D33" s="14">
        <v>7568</v>
      </c>
      <c r="E33" s="15">
        <f t="shared" si="1"/>
        <v>0.33840100160972991</v>
      </c>
      <c r="F33" s="14">
        <f t="shared" si="2"/>
        <v>22364</v>
      </c>
      <c r="H33" s="16"/>
    </row>
    <row r="34" spans="1:8" ht="16.5" customHeight="1" x14ac:dyDescent="0.2">
      <c r="A34" s="13" t="s">
        <v>50</v>
      </c>
      <c r="B34" s="14">
        <v>56587</v>
      </c>
      <c r="C34" s="15">
        <f t="shared" si="0"/>
        <v>0.77437939622848073</v>
      </c>
      <c r="D34" s="14">
        <v>16487</v>
      </c>
      <c r="E34" s="15">
        <f t="shared" si="1"/>
        <v>0.22562060377151927</v>
      </c>
      <c r="F34" s="14">
        <f t="shared" si="2"/>
        <v>73074</v>
      </c>
      <c r="H34" s="16"/>
    </row>
    <row r="35" spans="1:8" ht="21.75" customHeight="1" x14ac:dyDescent="0.2">
      <c r="A35" s="13" t="s">
        <v>51</v>
      </c>
      <c r="B35" s="14">
        <v>12893</v>
      </c>
      <c r="C35" s="15">
        <f t="shared" si="0"/>
        <v>0.38303624480095066</v>
      </c>
      <c r="D35" s="14">
        <v>20767</v>
      </c>
      <c r="E35" s="15">
        <f t="shared" si="1"/>
        <v>0.61696375519904934</v>
      </c>
      <c r="F35" s="14">
        <f t="shared" si="2"/>
        <v>33660</v>
      </c>
      <c r="H35" s="16"/>
    </row>
    <row r="36" spans="1:8" ht="18.75" customHeight="1" x14ac:dyDescent="0.2">
      <c r="A36" s="5" t="s">
        <v>52</v>
      </c>
      <c r="B36" s="14">
        <v>31598</v>
      </c>
      <c r="C36" s="15">
        <f t="shared" si="0"/>
        <v>0.40391154288636072</v>
      </c>
      <c r="D36" s="14">
        <v>46632</v>
      </c>
      <c r="E36" s="15">
        <f t="shared" si="1"/>
        <v>0.59608845711363923</v>
      </c>
      <c r="F36" s="14">
        <f t="shared" si="2"/>
        <v>78230</v>
      </c>
      <c r="H36" s="16"/>
    </row>
    <row r="37" spans="1:8" ht="16.5" customHeight="1" x14ac:dyDescent="0.2">
      <c r="A37" s="13" t="s">
        <v>53</v>
      </c>
      <c r="B37" s="14">
        <v>31671</v>
      </c>
      <c r="C37" s="15">
        <f t="shared" si="0"/>
        <v>0.66809408290264738</v>
      </c>
      <c r="D37" s="14">
        <v>15734</v>
      </c>
      <c r="E37" s="15">
        <f t="shared" si="1"/>
        <v>0.33190591709735262</v>
      </c>
      <c r="F37" s="14">
        <f t="shared" si="2"/>
        <v>47405</v>
      </c>
      <c r="H37" s="16"/>
    </row>
    <row r="38" spans="1:8" ht="19.5" customHeight="1" x14ac:dyDescent="0.2">
      <c r="A38" s="13" t="s">
        <v>54</v>
      </c>
      <c r="B38" s="14">
        <v>11163</v>
      </c>
      <c r="C38" s="15">
        <f t="shared" si="0"/>
        <v>1</v>
      </c>
      <c r="D38" s="14"/>
      <c r="E38" s="15">
        <f t="shared" si="1"/>
        <v>0</v>
      </c>
      <c r="F38" s="14">
        <f>B38+D38</f>
        <v>11163</v>
      </c>
      <c r="H38" s="16"/>
    </row>
    <row r="39" spans="1:8" x14ac:dyDescent="0.2">
      <c r="A39" s="13" t="s">
        <v>55</v>
      </c>
      <c r="B39" s="14">
        <v>10882</v>
      </c>
      <c r="C39" s="15">
        <f t="shared" si="0"/>
        <v>0.41274416840508249</v>
      </c>
      <c r="D39" s="14">
        <v>15483</v>
      </c>
      <c r="E39" s="15">
        <f t="shared" si="1"/>
        <v>0.58725583159491745</v>
      </c>
      <c r="F39" s="14">
        <f>B39+D39</f>
        <v>26365</v>
      </c>
      <c r="H39" s="16"/>
    </row>
    <row r="40" spans="1:8" ht="19.5" customHeight="1" x14ac:dyDescent="0.2">
      <c r="A40" s="13" t="s">
        <v>56</v>
      </c>
      <c r="B40" s="14">
        <v>24189</v>
      </c>
      <c r="C40" s="15">
        <f t="shared" si="0"/>
        <v>0.75977636083801869</v>
      </c>
      <c r="D40" s="14">
        <v>7648</v>
      </c>
      <c r="E40" s="15">
        <f t="shared" si="1"/>
        <v>0.24022363916198133</v>
      </c>
      <c r="F40" s="14">
        <f t="shared" si="2"/>
        <v>31837</v>
      </c>
      <c r="H40" s="16"/>
    </row>
    <row r="41" spans="1:8" ht="15.75" customHeight="1" x14ac:dyDescent="0.2">
      <c r="A41" s="13" t="s">
        <v>57</v>
      </c>
      <c r="B41" s="14">
        <v>33070</v>
      </c>
      <c r="C41" s="15">
        <f t="shared" si="0"/>
        <v>0.35176734637436047</v>
      </c>
      <c r="D41" s="14">
        <v>60941</v>
      </c>
      <c r="E41" s="15">
        <f t="shared" si="1"/>
        <v>0.64823265362563953</v>
      </c>
      <c r="F41" s="14">
        <f t="shared" si="2"/>
        <v>94011</v>
      </c>
      <c r="H41" s="16"/>
    </row>
    <row r="42" spans="1:8" ht="19.5" customHeight="1" x14ac:dyDescent="0.2">
      <c r="A42" s="13" t="s">
        <v>29</v>
      </c>
      <c r="B42" s="14">
        <v>65938</v>
      </c>
      <c r="C42" s="15">
        <f t="shared" si="0"/>
        <v>0.28081427537157699</v>
      </c>
      <c r="D42" s="14">
        <v>168872</v>
      </c>
      <c r="E42" s="15">
        <f t="shared" si="1"/>
        <v>0.71918572462842301</v>
      </c>
      <c r="F42" s="14">
        <f t="shared" si="2"/>
        <v>234810</v>
      </c>
      <c r="H42" s="16"/>
    </row>
    <row r="43" spans="1:8" ht="18.75" customHeight="1" x14ac:dyDescent="0.2">
      <c r="A43" s="13" t="s">
        <v>31</v>
      </c>
      <c r="B43" s="14">
        <v>44898</v>
      </c>
      <c r="C43" s="15">
        <f t="shared" si="0"/>
        <v>0.24324807532899548</v>
      </c>
      <c r="D43" s="14">
        <v>139679</v>
      </c>
      <c r="E43" s="15">
        <f t="shared" si="1"/>
        <v>0.75675192467100449</v>
      </c>
      <c r="F43" s="14">
        <f t="shared" si="2"/>
        <v>184577</v>
      </c>
      <c r="H43" s="16"/>
    </row>
    <row r="44" spans="1:8" ht="18.75" customHeight="1" x14ac:dyDescent="0.2">
      <c r="A44" s="13" t="s">
        <v>58</v>
      </c>
      <c r="B44" s="14">
        <v>8525</v>
      </c>
      <c r="C44" s="15">
        <f t="shared" si="0"/>
        <v>0.1718334273965976</v>
      </c>
      <c r="D44" s="14">
        <v>41087</v>
      </c>
      <c r="E44" s="15">
        <f t="shared" si="1"/>
        <v>0.82816657260340243</v>
      </c>
      <c r="F44" s="14">
        <f t="shared" si="2"/>
        <v>49612</v>
      </c>
      <c r="H44" s="16"/>
    </row>
    <row r="45" spans="1:8" ht="18.75" customHeight="1" x14ac:dyDescent="0.2">
      <c r="A45" s="13" t="s">
        <v>59</v>
      </c>
      <c r="B45" s="14"/>
      <c r="C45" s="15">
        <f t="shared" si="0"/>
        <v>0</v>
      </c>
      <c r="D45" s="14">
        <v>27908</v>
      </c>
      <c r="E45" s="15">
        <f t="shared" si="1"/>
        <v>1</v>
      </c>
      <c r="F45" s="14">
        <f t="shared" si="2"/>
        <v>27908</v>
      </c>
      <c r="H45" s="16"/>
    </row>
    <row r="46" spans="1:8" ht="15.75" customHeight="1" x14ac:dyDescent="0.2">
      <c r="A46" s="5" t="s">
        <v>60</v>
      </c>
      <c r="B46" s="18">
        <v>11613</v>
      </c>
      <c r="C46" s="15">
        <f t="shared" si="0"/>
        <v>1</v>
      </c>
      <c r="D46" s="18"/>
      <c r="E46" s="15">
        <f t="shared" si="1"/>
        <v>0</v>
      </c>
      <c r="F46" s="14">
        <f t="shared" si="2"/>
        <v>11613</v>
      </c>
      <c r="H46" s="16"/>
    </row>
    <row r="47" spans="1:8" ht="18" customHeight="1" x14ac:dyDescent="0.2">
      <c r="A47" s="5" t="s">
        <v>61</v>
      </c>
      <c r="B47" s="18"/>
      <c r="C47" s="15">
        <f t="shared" si="0"/>
        <v>0</v>
      </c>
      <c r="D47" s="18">
        <v>6395</v>
      </c>
      <c r="E47" s="15">
        <f t="shared" si="1"/>
        <v>1</v>
      </c>
      <c r="F47" s="14">
        <f>B47+D47</f>
        <v>6395</v>
      </c>
      <c r="H47" s="16"/>
    </row>
    <row r="48" spans="1:8" ht="18.75" customHeight="1" x14ac:dyDescent="0.2">
      <c r="A48" s="5" t="s">
        <v>62</v>
      </c>
      <c r="B48" s="18">
        <v>30591</v>
      </c>
      <c r="C48" s="15">
        <f t="shared" si="0"/>
        <v>0.6733211542271037</v>
      </c>
      <c r="D48" s="18">
        <v>14842</v>
      </c>
      <c r="E48" s="15">
        <f t="shared" si="1"/>
        <v>0.32667884577289635</v>
      </c>
      <c r="F48" s="14">
        <f t="shared" si="2"/>
        <v>45433</v>
      </c>
      <c r="H48" s="16"/>
    </row>
    <row r="49" spans="1:8" ht="15.75" customHeight="1" x14ac:dyDescent="0.2">
      <c r="A49" s="13" t="s">
        <v>63</v>
      </c>
      <c r="B49" s="18">
        <v>12929</v>
      </c>
      <c r="C49" s="15">
        <f t="shared" si="0"/>
        <v>0.25908781211173904</v>
      </c>
      <c r="D49" s="18">
        <v>36973</v>
      </c>
      <c r="E49" s="15">
        <f t="shared" si="1"/>
        <v>0.74091218788826096</v>
      </c>
      <c r="F49" s="14">
        <f t="shared" si="2"/>
        <v>49902</v>
      </c>
      <c r="H49" s="16"/>
    </row>
    <row r="50" spans="1:8" ht="18" customHeight="1" x14ac:dyDescent="0.2">
      <c r="A50" s="13" t="s">
        <v>64</v>
      </c>
      <c r="B50" s="18">
        <v>7123</v>
      </c>
      <c r="C50" s="15">
        <f t="shared" si="0"/>
        <v>0.47892153566866136</v>
      </c>
      <c r="D50" s="18">
        <v>7750</v>
      </c>
      <c r="E50" s="15">
        <f t="shared" si="1"/>
        <v>0.52107846433133864</v>
      </c>
      <c r="F50" s="14">
        <f t="shared" si="2"/>
        <v>14873</v>
      </c>
      <c r="H50" s="16"/>
    </row>
    <row r="51" spans="1:8" ht="19.5" customHeight="1" x14ac:dyDescent="0.2">
      <c r="A51" s="13" t="s">
        <v>65</v>
      </c>
      <c r="B51" s="18">
        <v>12146</v>
      </c>
      <c r="C51" s="15">
        <f t="shared" si="0"/>
        <v>0.55370167760758571</v>
      </c>
      <c r="D51" s="18">
        <v>9790</v>
      </c>
      <c r="E51" s="15">
        <f t="shared" si="1"/>
        <v>0.44629832239241429</v>
      </c>
      <c r="F51" s="14">
        <f t="shared" si="2"/>
        <v>21936</v>
      </c>
      <c r="H51" s="16"/>
    </row>
    <row r="52" spans="1:8" ht="19.5" customHeight="1" x14ac:dyDescent="0.2">
      <c r="A52" s="13" t="s">
        <v>66</v>
      </c>
      <c r="B52" s="18">
        <v>8928</v>
      </c>
      <c r="C52" s="15">
        <f t="shared" si="0"/>
        <v>0.574591324494787</v>
      </c>
      <c r="D52" s="18">
        <v>6610</v>
      </c>
      <c r="E52" s="15">
        <f t="shared" si="1"/>
        <v>0.42540867550521305</v>
      </c>
      <c r="F52" s="14">
        <f t="shared" si="2"/>
        <v>15538</v>
      </c>
      <c r="H52" s="16"/>
    </row>
    <row r="53" spans="1:8" ht="19.5" customHeight="1" x14ac:dyDescent="0.2">
      <c r="A53" s="13" t="s">
        <v>67</v>
      </c>
      <c r="B53" s="18">
        <v>16984</v>
      </c>
      <c r="C53" s="15">
        <f t="shared" si="0"/>
        <v>0.54201372267432579</v>
      </c>
      <c r="D53" s="18">
        <v>14351</v>
      </c>
      <c r="E53" s="15">
        <f t="shared" si="1"/>
        <v>0.45798627732567415</v>
      </c>
      <c r="F53" s="14">
        <f t="shared" si="2"/>
        <v>31335</v>
      </c>
      <c r="H53" s="16"/>
    </row>
    <row r="54" spans="1:8" ht="19.5" customHeight="1" x14ac:dyDescent="0.2">
      <c r="A54" s="13" t="s">
        <v>68</v>
      </c>
      <c r="B54" s="18">
        <v>23594</v>
      </c>
      <c r="C54" s="15">
        <f t="shared" si="0"/>
        <v>0.46372766760352996</v>
      </c>
      <c r="D54" s="18">
        <v>27285</v>
      </c>
      <c r="E54" s="15">
        <f t="shared" si="1"/>
        <v>0.5362723323964701</v>
      </c>
      <c r="F54" s="14">
        <f t="shared" si="2"/>
        <v>50879</v>
      </c>
      <c r="H54" s="16"/>
    </row>
    <row r="55" spans="1:8" ht="19.5" customHeight="1" x14ac:dyDescent="0.2">
      <c r="A55" s="13" t="s">
        <v>69</v>
      </c>
      <c r="B55" s="18">
        <v>106434</v>
      </c>
      <c r="C55" s="15">
        <f t="shared" si="0"/>
        <v>0.51287067644536111</v>
      </c>
      <c r="D55" s="18">
        <v>101092</v>
      </c>
      <c r="E55" s="15">
        <f t="shared" si="1"/>
        <v>0.48712932355463895</v>
      </c>
      <c r="F55" s="14">
        <f t="shared" si="2"/>
        <v>207526</v>
      </c>
      <c r="H55" s="16"/>
    </row>
    <row r="56" spans="1:8" ht="19.5" customHeight="1" x14ac:dyDescent="0.2">
      <c r="A56" s="13" t="s">
        <v>70</v>
      </c>
      <c r="B56" s="18">
        <v>6973</v>
      </c>
      <c r="C56" s="15">
        <f t="shared" si="0"/>
        <v>0.44309588867001337</v>
      </c>
      <c r="D56" s="18">
        <v>8764</v>
      </c>
      <c r="E56" s="15">
        <f t="shared" si="1"/>
        <v>0.55690411132998663</v>
      </c>
      <c r="F56" s="14">
        <f t="shared" si="2"/>
        <v>15737</v>
      </c>
      <c r="H56" s="16"/>
    </row>
    <row r="57" spans="1:8" ht="19.5" customHeight="1" x14ac:dyDescent="0.2">
      <c r="A57" s="13" t="s">
        <v>71</v>
      </c>
      <c r="B57" s="18">
        <v>14880</v>
      </c>
      <c r="C57" s="15">
        <f t="shared" si="0"/>
        <v>0.44851700024113816</v>
      </c>
      <c r="D57" s="18">
        <v>18296</v>
      </c>
      <c r="E57" s="15">
        <f t="shared" si="1"/>
        <v>0.55148299975886184</v>
      </c>
      <c r="F57" s="14">
        <f t="shared" si="2"/>
        <v>33176</v>
      </c>
      <c r="H57" s="16"/>
    </row>
    <row r="58" spans="1:8" ht="19.5" customHeight="1" x14ac:dyDescent="0.2">
      <c r="A58" s="13" t="s">
        <v>72</v>
      </c>
      <c r="B58" s="18">
        <v>6387</v>
      </c>
      <c r="C58" s="15">
        <f t="shared" si="0"/>
        <v>0.36976784577085625</v>
      </c>
      <c r="D58" s="18">
        <v>10886</v>
      </c>
      <c r="E58" s="15">
        <f t="shared" si="1"/>
        <v>0.6302321542291438</v>
      </c>
      <c r="F58" s="14">
        <f t="shared" si="2"/>
        <v>17273</v>
      </c>
      <c r="H58" s="16"/>
    </row>
    <row r="59" spans="1:8" ht="19.5" customHeight="1" x14ac:dyDescent="0.2">
      <c r="A59" s="13" t="s">
        <v>73</v>
      </c>
      <c r="B59" s="18">
        <v>14441</v>
      </c>
      <c r="C59" s="15">
        <f t="shared" si="0"/>
        <v>0.49052309782608694</v>
      </c>
      <c r="D59" s="18">
        <v>14999</v>
      </c>
      <c r="E59" s="15">
        <f t="shared" si="1"/>
        <v>0.50947690217391306</v>
      </c>
      <c r="F59" s="14">
        <f t="shared" si="2"/>
        <v>29440</v>
      </c>
      <c r="H59" s="16"/>
    </row>
    <row r="60" spans="1:8" ht="19.5" customHeight="1" x14ac:dyDescent="0.2">
      <c r="A60" s="13" t="s">
        <v>74</v>
      </c>
      <c r="B60" s="18">
        <v>87882</v>
      </c>
      <c r="C60" s="15">
        <f t="shared" si="0"/>
        <v>0.47064683011471353</v>
      </c>
      <c r="D60" s="18">
        <v>98844</v>
      </c>
      <c r="E60" s="15">
        <f t="shared" si="1"/>
        <v>0.52935316988528647</v>
      </c>
      <c r="F60" s="14">
        <f t="shared" si="2"/>
        <v>186726</v>
      </c>
      <c r="H60" s="16"/>
    </row>
    <row r="61" spans="1:8" ht="19.5" customHeight="1" x14ac:dyDescent="0.2">
      <c r="A61" s="13" t="s">
        <v>75</v>
      </c>
      <c r="B61" s="18">
        <v>9296</v>
      </c>
      <c r="C61" s="15">
        <f t="shared" si="0"/>
        <v>0.4375</v>
      </c>
      <c r="D61" s="18">
        <v>11952</v>
      </c>
      <c r="E61" s="15">
        <f t="shared" si="1"/>
        <v>0.5625</v>
      </c>
      <c r="F61" s="14">
        <f t="shared" si="2"/>
        <v>21248</v>
      </c>
      <c r="H61" s="16"/>
    </row>
    <row r="62" spans="1:8" ht="19.5" customHeight="1" x14ac:dyDescent="0.2">
      <c r="A62" s="13" t="s">
        <v>76</v>
      </c>
      <c r="B62" s="18">
        <v>13915</v>
      </c>
      <c r="C62" s="15">
        <f t="shared" si="0"/>
        <v>0.47819512698030858</v>
      </c>
      <c r="D62" s="19">
        <v>15184</v>
      </c>
      <c r="E62" s="15">
        <f t="shared" si="1"/>
        <v>0.52180487301969136</v>
      </c>
      <c r="F62" s="14">
        <f t="shared" si="2"/>
        <v>29099</v>
      </c>
      <c r="H62" s="16"/>
    </row>
    <row r="63" spans="1:8" ht="19.5" customHeight="1" thickBot="1" x14ac:dyDescent="0.25">
      <c r="A63" s="20" t="s">
        <v>77</v>
      </c>
      <c r="B63" s="21">
        <v>7955</v>
      </c>
      <c r="C63" s="22">
        <f t="shared" si="0"/>
        <v>0.50655883851248085</v>
      </c>
      <c r="D63" s="23">
        <v>7749</v>
      </c>
      <c r="E63" s="22">
        <f t="shared" si="1"/>
        <v>0.4934411614875191</v>
      </c>
      <c r="F63" s="24">
        <f t="shared" si="2"/>
        <v>15704</v>
      </c>
      <c r="H63" s="16"/>
    </row>
    <row r="64" spans="1:8" ht="19.5" customHeight="1" thickTop="1" x14ac:dyDescent="0.2">
      <c r="B64" s="18"/>
      <c r="C64" s="15"/>
      <c r="D64" s="18"/>
      <c r="E64" s="15"/>
      <c r="F64" s="14"/>
      <c r="H64" s="16"/>
    </row>
    <row r="65" spans="1:9" ht="19.5" customHeight="1" x14ac:dyDescent="0.2">
      <c r="A65" s="13" t="s">
        <v>78</v>
      </c>
      <c r="B65" s="25"/>
      <c r="C65" s="26"/>
      <c r="D65" s="14"/>
      <c r="E65" s="26"/>
      <c r="F65" s="14"/>
      <c r="H65" s="16"/>
    </row>
    <row r="66" spans="1:9" ht="19.5" customHeight="1" x14ac:dyDescent="0.2">
      <c r="A66" s="9" t="s">
        <v>79</v>
      </c>
      <c r="B66" s="7"/>
      <c r="C66" s="4"/>
      <c r="D66" s="4"/>
      <c r="E66" s="4"/>
      <c r="F66" s="4"/>
      <c r="H66" s="16"/>
    </row>
    <row r="67" spans="1:9" ht="19.5" customHeight="1" x14ac:dyDescent="0.2">
      <c r="A67" s="9"/>
      <c r="B67" s="7"/>
      <c r="C67" s="4"/>
      <c r="D67" s="4"/>
      <c r="E67" s="4"/>
      <c r="F67" s="4"/>
      <c r="H67" s="16"/>
    </row>
    <row r="68" spans="1:9" ht="19.5" customHeight="1" x14ac:dyDescent="0.2">
      <c r="B68" s="7"/>
      <c r="C68" s="4"/>
      <c r="D68" s="4"/>
      <c r="E68" s="4"/>
      <c r="F68" s="4"/>
      <c r="H68" s="16"/>
    </row>
    <row r="69" spans="1:9" ht="19.5" customHeight="1" x14ac:dyDescent="0.2">
      <c r="A69" s="9"/>
      <c r="B69" s="14"/>
      <c r="C69" s="26"/>
      <c r="D69" s="14"/>
      <c r="E69" s="26"/>
      <c r="F69" s="14"/>
      <c r="H69" s="16"/>
    </row>
    <row r="70" spans="1:9" ht="19.5" customHeight="1" x14ac:dyDescent="0.2">
      <c r="A70" s="6" t="s">
        <v>80</v>
      </c>
      <c r="B70" s="7"/>
      <c r="C70" s="4"/>
      <c r="D70" s="4"/>
      <c r="E70" s="4"/>
      <c r="F70" s="4"/>
      <c r="H70" s="16"/>
    </row>
    <row r="71" spans="1:9" x14ac:dyDescent="0.2">
      <c r="A71" s="9"/>
      <c r="B71" s="7"/>
      <c r="C71" s="4"/>
      <c r="D71" s="4"/>
      <c r="E71" s="4"/>
      <c r="F71" s="4"/>
    </row>
    <row r="72" spans="1:9" x14ac:dyDescent="0.2">
      <c r="B72" s="7"/>
      <c r="C72" s="4"/>
      <c r="D72" s="4"/>
      <c r="E72" s="4"/>
      <c r="F72" s="4"/>
    </row>
    <row r="73" spans="1:9" ht="15" x14ac:dyDescent="0.25">
      <c r="A73" s="11"/>
      <c r="B73" s="12" t="s">
        <v>2</v>
      </c>
      <c r="C73" s="12" t="s">
        <v>7</v>
      </c>
      <c r="D73" s="12" t="s">
        <v>3</v>
      </c>
      <c r="E73" s="12" t="s">
        <v>8</v>
      </c>
      <c r="F73" s="12" t="s">
        <v>4</v>
      </c>
      <c r="I73"/>
    </row>
    <row r="74" spans="1:9" ht="15" x14ac:dyDescent="0.25">
      <c r="A74" s="13" t="s">
        <v>10</v>
      </c>
      <c r="B74" s="14">
        <v>40469</v>
      </c>
      <c r="C74" s="15">
        <v>0.8168624601348351</v>
      </c>
      <c r="D74" s="14">
        <v>9073</v>
      </c>
      <c r="E74" s="15">
        <v>0.1831375398651649</v>
      </c>
      <c r="F74" s="14">
        <v>49542</v>
      </c>
      <c r="H74"/>
    </row>
    <row r="75" spans="1:9" x14ac:dyDescent="0.2">
      <c r="A75" s="13" t="s">
        <v>12</v>
      </c>
      <c r="B75" s="14">
        <v>61181</v>
      </c>
      <c r="C75" s="15">
        <v>0.60922081155090868</v>
      </c>
      <c r="D75" s="14">
        <v>39244</v>
      </c>
      <c r="E75" s="15">
        <v>0.39077918844909137</v>
      </c>
      <c r="F75" s="14">
        <v>100425</v>
      </c>
    </row>
    <row r="76" spans="1:9" x14ac:dyDescent="0.2">
      <c r="A76" s="13" t="s">
        <v>14</v>
      </c>
      <c r="B76" s="14">
        <v>7117</v>
      </c>
      <c r="C76" s="15">
        <v>0.67236655644780352</v>
      </c>
      <c r="D76" s="14" t="s">
        <v>81</v>
      </c>
      <c r="E76" s="15">
        <v>0.32763344355219648</v>
      </c>
      <c r="F76" s="14">
        <v>10585</v>
      </c>
    </row>
    <row r="77" spans="1:9" x14ac:dyDescent="0.2">
      <c r="A77" s="13" t="s">
        <v>82</v>
      </c>
      <c r="B77" s="14">
        <v>10625</v>
      </c>
      <c r="C77" s="15">
        <v>0.49092085200757751</v>
      </c>
      <c r="D77" s="14">
        <v>11018</v>
      </c>
      <c r="E77" s="15">
        <v>0.50907914799242249</v>
      </c>
      <c r="F77" s="14">
        <v>21643</v>
      </c>
      <c r="H77" s="16"/>
    </row>
    <row r="78" spans="1:9" x14ac:dyDescent="0.2">
      <c r="A78" s="13" t="s">
        <v>16</v>
      </c>
      <c r="B78" s="14" t="s">
        <v>83</v>
      </c>
      <c r="C78" s="15">
        <v>0.33290932218789748</v>
      </c>
      <c r="D78" s="14">
        <v>11013</v>
      </c>
      <c r="E78" s="15">
        <v>0.66709067781210252</v>
      </c>
      <c r="F78" s="14">
        <v>16509</v>
      </c>
      <c r="H78" s="16"/>
    </row>
    <row r="79" spans="1:9" x14ac:dyDescent="0.2">
      <c r="A79" s="13" t="s">
        <v>18</v>
      </c>
      <c r="B79" s="14">
        <v>7007</v>
      </c>
      <c r="C79" s="15">
        <v>0.94218098695710639</v>
      </c>
      <c r="D79" s="14" t="s">
        <v>84</v>
      </c>
      <c r="E79" s="15">
        <v>5.7819013042893642E-2</v>
      </c>
      <c r="F79" s="14">
        <v>7437</v>
      </c>
      <c r="H79" s="16"/>
    </row>
    <row r="80" spans="1:9" x14ac:dyDescent="0.2">
      <c r="A80" s="13" t="s">
        <v>20</v>
      </c>
      <c r="B80" s="14">
        <v>10483</v>
      </c>
      <c r="C80" s="15">
        <v>0.77177354045498048</v>
      </c>
      <c r="D80" s="14" t="s">
        <v>85</v>
      </c>
      <c r="E80" s="15">
        <v>0.22822645954501952</v>
      </c>
      <c r="F80" s="14">
        <v>13583</v>
      </c>
      <c r="H80" s="16"/>
    </row>
    <row r="81" spans="1:8" x14ac:dyDescent="0.2">
      <c r="A81" s="13" t="s">
        <v>22</v>
      </c>
      <c r="B81" s="14">
        <v>15353</v>
      </c>
      <c r="C81" s="15">
        <v>0.89605462822458271</v>
      </c>
      <c r="D81" s="14" t="s">
        <v>86</v>
      </c>
      <c r="E81" s="15">
        <v>0.10394537177541729</v>
      </c>
      <c r="F81" s="14">
        <v>17134</v>
      </c>
      <c r="H81" s="16"/>
    </row>
    <row r="82" spans="1:8" x14ac:dyDescent="0.2">
      <c r="A82" s="13" t="s">
        <v>24</v>
      </c>
      <c r="B82" s="14">
        <v>39030</v>
      </c>
      <c r="C82" s="15">
        <v>0.67228193468375363</v>
      </c>
      <c r="D82" s="14">
        <v>19026</v>
      </c>
      <c r="E82" s="15">
        <v>0.32771806531624637</v>
      </c>
      <c r="F82" s="14">
        <v>58056</v>
      </c>
      <c r="H82" s="16"/>
    </row>
    <row r="83" spans="1:8" x14ac:dyDescent="0.2">
      <c r="A83" s="13" t="s">
        <v>87</v>
      </c>
      <c r="B83" s="14">
        <v>12456</v>
      </c>
      <c r="C83" s="15">
        <v>0.77665544332211001</v>
      </c>
      <c r="D83" s="14" t="s">
        <v>88</v>
      </c>
      <c r="E83" s="15">
        <v>0.22334455667789002</v>
      </c>
      <c r="F83" s="14">
        <v>16038</v>
      </c>
      <c r="H83" s="16"/>
    </row>
    <row r="84" spans="1:8" x14ac:dyDescent="0.2">
      <c r="A84" s="13" t="s">
        <v>28</v>
      </c>
      <c r="B84" s="14">
        <v>11977</v>
      </c>
      <c r="C84" s="15">
        <v>0.88659412243689395</v>
      </c>
      <c r="D84" s="14" t="s">
        <v>89</v>
      </c>
      <c r="E84" s="15">
        <v>0.11340587756310608</v>
      </c>
      <c r="F84" s="14">
        <v>13509</v>
      </c>
      <c r="H84" s="16"/>
    </row>
    <row r="85" spans="1:8" x14ac:dyDescent="0.2">
      <c r="A85" s="13" t="s">
        <v>30</v>
      </c>
      <c r="B85" s="14">
        <v>15150</v>
      </c>
      <c r="C85" s="15">
        <v>0.92209373097991476</v>
      </c>
      <c r="D85" s="14" t="s">
        <v>90</v>
      </c>
      <c r="E85" s="15">
        <v>7.7906269020085211E-2</v>
      </c>
      <c r="F85" s="14">
        <v>16430</v>
      </c>
      <c r="H85" s="16"/>
    </row>
    <row r="86" spans="1:8" x14ac:dyDescent="0.2">
      <c r="A86" s="13" t="s">
        <v>32</v>
      </c>
      <c r="B86" s="14">
        <v>38485</v>
      </c>
      <c r="C86" s="15">
        <v>0.83652132330565576</v>
      </c>
      <c r="D86" s="14">
        <v>7521</v>
      </c>
      <c r="E86" s="15">
        <v>0.16347867669434421</v>
      </c>
      <c r="F86" s="14">
        <v>46006</v>
      </c>
      <c r="H86" s="16"/>
    </row>
    <row r="87" spans="1:8" x14ac:dyDescent="0.2">
      <c r="A87" s="13" t="s">
        <v>91</v>
      </c>
      <c r="B87" s="14">
        <v>7766</v>
      </c>
      <c r="C87" s="15">
        <v>0.62272472135354018</v>
      </c>
      <c r="D87" s="14" t="s">
        <v>92</v>
      </c>
      <c r="E87" s="15">
        <v>0.37727527864645977</v>
      </c>
      <c r="F87" s="14">
        <v>12471</v>
      </c>
      <c r="H87" s="16"/>
    </row>
    <row r="88" spans="1:8" x14ac:dyDescent="0.2">
      <c r="A88" s="13" t="s">
        <v>34</v>
      </c>
      <c r="B88" s="14">
        <v>14407</v>
      </c>
      <c r="C88" s="15">
        <v>0.70883148831488318</v>
      </c>
      <c r="D88" s="14" t="s">
        <v>93</v>
      </c>
      <c r="E88" s="15">
        <v>0.29116851168511687</v>
      </c>
      <c r="F88" s="14">
        <v>20325</v>
      </c>
      <c r="H88" s="16"/>
    </row>
    <row r="89" spans="1:8" x14ac:dyDescent="0.2">
      <c r="A89" s="13" t="s">
        <v>94</v>
      </c>
      <c r="B89" s="14">
        <v>38782</v>
      </c>
      <c r="C89" s="15">
        <v>0.90171824501848452</v>
      </c>
      <c r="D89" s="14" t="s">
        <v>95</v>
      </c>
      <c r="E89" s="15">
        <v>9.8281754981515493E-2</v>
      </c>
      <c r="F89" s="14">
        <v>43009</v>
      </c>
      <c r="H89" s="16"/>
    </row>
    <row r="90" spans="1:8" x14ac:dyDescent="0.2">
      <c r="A90" s="13" t="s">
        <v>35</v>
      </c>
      <c r="B90" s="14">
        <v>53622</v>
      </c>
      <c r="C90" s="15">
        <v>0.76240171754368502</v>
      </c>
      <c r="D90" s="14">
        <v>16711</v>
      </c>
      <c r="E90" s="15">
        <v>0.23759828245631495</v>
      </c>
      <c r="F90" s="14">
        <v>70333</v>
      </c>
      <c r="H90" s="16"/>
    </row>
    <row r="91" spans="1:8" x14ac:dyDescent="0.2">
      <c r="A91" s="13" t="s">
        <v>36</v>
      </c>
      <c r="B91" s="14">
        <v>14487</v>
      </c>
      <c r="C91" s="15">
        <v>0.84084973010621622</v>
      </c>
      <c r="D91" s="14" t="s">
        <v>96</v>
      </c>
      <c r="E91" s="15">
        <v>0.15915026989378372</v>
      </c>
      <c r="F91" s="14">
        <v>17229</v>
      </c>
      <c r="H91" s="16"/>
    </row>
    <row r="92" spans="1:8" x14ac:dyDescent="0.2">
      <c r="A92" s="13" t="s">
        <v>37</v>
      </c>
      <c r="B92" s="14">
        <v>17155</v>
      </c>
      <c r="C92" s="15">
        <v>0.93656166402795216</v>
      </c>
      <c r="D92" s="14" t="s">
        <v>97</v>
      </c>
      <c r="E92" s="15">
        <v>6.343833597204783E-2</v>
      </c>
      <c r="F92" s="14">
        <v>18317</v>
      </c>
      <c r="H92" s="16"/>
    </row>
    <row r="93" spans="1:8" x14ac:dyDescent="0.2">
      <c r="A93" s="5" t="s">
        <v>98</v>
      </c>
      <c r="B93" s="14">
        <v>13451</v>
      </c>
      <c r="C93" s="15">
        <v>0.75998643991185943</v>
      </c>
      <c r="D93" s="14" t="s">
        <v>99</v>
      </c>
      <c r="E93" s="15">
        <v>0.24001356008814057</v>
      </c>
      <c r="F93" s="14">
        <v>17699</v>
      </c>
      <c r="H93" s="16"/>
    </row>
    <row r="94" spans="1:8" x14ac:dyDescent="0.2">
      <c r="A94" s="5" t="s">
        <v>41</v>
      </c>
      <c r="B94" s="14">
        <v>60841</v>
      </c>
      <c r="C94" s="15">
        <v>0.89081671498433335</v>
      </c>
      <c r="D94" s="14">
        <v>7457</v>
      </c>
      <c r="E94" s="15">
        <v>0.10918328501566664</v>
      </c>
      <c r="F94" s="14">
        <v>68298</v>
      </c>
      <c r="H94" s="16"/>
    </row>
    <row r="95" spans="1:8" x14ac:dyDescent="0.2">
      <c r="A95" s="13" t="s">
        <v>42</v>
      </c>
      <c r="B95" s="18">
        <v>14058</v>
      </c>
      <c r="C95" s="15">
        <v>0.90579896907216495</v>
      </c>
      <c r="D95" s="19" t="s">
        <v>100</v>
      </c>
      <c r="E95" s="15">
        <v>9.420103092783505E-2</v>
      </c>
      <c r="F95" s="14">
        <v>15520</v>
      </c>
      <c r="H95" s="16"/>
    </row>
    <row r="96" spans="1:8" x14ac:dyDescent="0.2">
      <c r="A96" s="13" t="s">
        <v>43</v>
      </c>
      <c r="B96" s="18">
        <v>112576</v>
      </c>
      <c r="C96" s="15">
        <v>0.87979555631970119</v>
      </c>
      <c r="D96" s="18">
        <v>15381</v>
      </c>
      <c r="E96" s="15">
        <v>0.12020444368029885</v>
      </c>
      <c r="F96" s="14">
        <v>127957</v>
      </c>
      <c r="H96" s="16"/>
    </row>
    <row r="97" spans="1:8" x14ac:dyDescent="0.2">
      <c r="A97" s="13" t="s">
        <v>44</v>
      </c>
      <c r="B97" s="18">
        <v>41698</v>
      </c>
      <c r="C97" s="15">
        <v>0.87389709734884213</v>
      </c>
      <c r="D97" s="18">
        <v>6017</v>
      </c>
      <c r="E97" s="15">
        <v>0.12610290265115792</v>
      </c>
      <c r="F97" s="14">
        <v>47715</v>
      </c>
      <c r="H97" s="16"/>
    </row>
    <row r="98" spans="1:8" x14ac:dyDescent="0.2">
      <c r="A98" s="13" t="s">
        <v>101</v>
      </c>
      <c r="B98" s="18">
        <v>83116</v>
      </c>
      <c r="C98" s="15">
        <v>0.71064219085320501</v>
      </c>
      <c r="D98" s="18">
        <v>33843</v>
      </c>
      <c r="E98" s="15">
        <v>0.28935780914679504</v>
      </c>
      <c r="F98" s="14">
        <v>116959</v>
      </c>
      <c r="H98" s="16"/>
    </row>
    <row r="99" spans="1:8" x14ac:dyDescent="0.2">
      <c r="A99" s="13" t="s">
        <v>46</v>
      </c>
      <c r="B99" s="14">
        <v>104067</v>
      </c>
      <c r="C99" s="15">
        <v>0.33523391671579189</v>
      </c>
      <c r="D99" s="14">
        <v>206364</v>
      </c>
      <c r="E99" s="15">
        <v>0.66476608328420805</v>
      </c>
      <c r="F99" s="14">
        <v>310431</v>
      </c>
      <c r="H99" s="16"/>
    </row>
    <row r="100" spans="1:8" x14ac:dyDescent="0.2">
      <c r="A100" s="13" t="s">
        <v>47</v>
      </c>
      <c r="B100" s="14">
        <v>93100</v>
      </c>
      <c r="C100" s="15">
        <v>0.86568413222372032</v>
      </c>
      <c r="D100" s="14">
        <v>14445</v>
      </c>
      <c r="E100" s="15">
        <v>0.13431586777627968</v>
      </c>
      <c r="F100" s="14">
        <v>107545</v>
      </c>
      <c r="H100" s="16"/>
    </row>
    <row r="101" spans="1:8" x14ac:dyDescent="0.2">
      <c r="A101" s="13" t="s">
        <v>48</v>
      </c>
      <c r="B101" s="14">
        <v>32935</v>
      </c>
      <c r="C101" s="15">
        <v>0.72590421194154853</v>
      </c>
      <c r="D101" s="14">
        <v>12436</v>
      </c>
      <c r="E101" s="15">
        <v>0.27409578805845142</v>
      </c>
      <c r="F101" s="14">
        <v>45371</v>
      </c>
      <c r="H101" s="16"/>
    </row>
    <row r="102" spans="1:8" x14ac:dyDescent="0.2">
      <c r="A102" s="13" t="s">
        <v>50</v>
      </c>
      <c r="B102" s="14">
        <v>59585</v>
      </c>
      <c r="C102" s="15">
        <v>0.80154160725335633</v>
      </c>
      <c r="D102" s="14">
        <v>14753</v>
      </c>
      <c r="E102" s="15">
        <v>0.1984583927466437</v>
      </c>
      <c r="F102" s="14">
        <v>74338</v>
      </c>
      <c r="H102" s="16"/>
    </row>
    <row r="103" spans="1:8" x14ac:dyDescent="0.2">
      <c r="A103" s="5" t="s">
        <v>52</v>
      </c>
      <c r="B103" s="14">
        <v>19668</v>
      </c>
      <c r="C103" s="15">
        <v>0.32458123607558381</v>
      </c>
      <c r="D103" s="14">
        <v>40927</v>
      </c>
      <c r="E103" s="15">
        <v>0.67541876392441624</v>
      </c>
      <c r="F103" s="14">
        <v>60595</v>
      </c>
      <c r="H103" s="16"/>
    </row>
    <row r="104" spans="1:8" x14ac:dyDescent="0.2">
      <c r="A104" s="13" t="s">
        <v>53</v>
      </c>
      <c r="B104" s="14">
        <v>26837</v>
      </c>
      <c r="C104" s="15">
        <v>0.6453684109272797</v>
      </c>
      <c r="D104" s="14">
        <v>14747</v>
      </c>
      <c r="E104" s="15">
        <v>0.3546315890727203</v>
      </c>
      <c r="F104" s="14">
        <v>41584</v>
      </c>
      <c r="H104" s="16"/>
    </row>
    <row r="105" spans="1:8" x14ac:dyDescent="0.2">
      <c r="A105" s="13" t="s">
        <v>102</v>
      </c>
      <c r="B105" s="14" t="s">
        <v>103</v>
      </c>
      <c r="C105" s="15">
        <v>0.49115479115479116</v>
      </c>
      <c r="D105" s="14">
        <v>6213</v>
      </c>
      <c r="E105" s="15">
        <v>0.5088452088452089</v>
      </c>
      <c r="F105" s="14">
        <v>12210</v>
      </c>
      <c r="H105" s="16"/>
    </row>
    <row r="106" spans="1:8" x14ac:dyDescent="0.2">
      <c r="A106" s="13" t="s">
        <v>56</v>
      </c>
      <c r="B106" s="14">
        <v>21624</v>
      </c>
      <c r="C106" s="15">
        <v>0.76610217529936941</v>
      </c>
      <c r="D106" s="14">
        <v>6602</v>
      </c>
      <c r="E106" s="15">
        <v>0.23389782470063061</v>
      </c>
      <c r="F106" s="14">
        <v>28226</v>
      </c>
      <c r="H106" s="16"/>
    </row>
    <row r="107" spans="1:8" x14ac:dyDescent="0.2">
      <c r="A107" s="13" t="s">
        <v>57</v>
      </c>
      <c r="B107" s="14">
        <v>32841</v>
      </c>
      <c r="C107" s="15">
        <v>0.35346729666024473</v>
      </c>
      <c r="D107" s="14">
        <v>60070</v>
      </c>
      <c r="E107" s="15">
        <v>0.64653270333975521</v>
      </c>
      <c r="F107" s="14">
        <v>92911</v>
      </c>
      <c r="H107" s="16"/>
    </row>
    <row r="108" spans="1:8" x14ac:dyDescent="0.2">
      <c r="A108" s="13" t="s">
        <v>104</v>
      </c>
      <c r="B108" s="14">
        <v>6364</v>
      </c>
      <c r="C108" s="15">
        <v>0.29215443235550659</v>
      </c>
      <c r="D108" s="14">
        <v>15419</v>
      </c>
      <c r="E108" s="15">
        <v>0.70784556764449347</v>
      </c>
      <c r="F108" s="14">
        <v>21783</v>
      </c>
      <c r="H108" s="16"/>
    </row>
    <row r="109" spans="1:8" x14ac:dyDescent="0.2">
      <c r="A109" s="13" t="s">
        <v>29</v>
      </c>
      <c r="B109" s="14">
        <v>68573</v>
      </c>
      <c r="C109" s="15">
        <v>0.32726431032672504</v>
      </c>
      <c r="D109" s="14">
        <v>140961</v>
      </c>
      <c r="E109" s="15">
        <v>0.67273568967327502</v>
      </c>
      <c r="F109" s="14">
        <v>209534</v>
      </c>
      <c r="H109" s="16"/>
    </row>
    <row r="110" spans="1:8" x14ac:dyDescent="0.2">
      <c r="A110" s="13" t="s">
        <v>31</v>
      </c>
      <c r="B110" s="14">
        <v>44329</v>
      </c>
      <c r="C110" s="15">
        <v>0.23581764017448664</v>
      </c>
      <c r="D110" s="14">
        <v>143651</v>
      </c>
      <c r="E110" s="15">
        <v>0.7641823598255133</v>
      </c>
      <c r="F110" s="14">
        <v>187980</v>
      </c>
      <c r="H110" s="16"/>
    </row>
    <row r="111" spans="1:8" x14ac:dyDescent="0.2">
      <c r="A111" s="13" t="s">
        <v>58</v>
      </c>
      <c r="B111" s="14" t="s">
        <v>105</v>
      </c>
      <c r="C111" s="15">
        <v>0.14556323266827109</v>
      </c>
      <c r="D111" s="14">
        <v>33018</v>
      </c>
      <c r="E111" s="15">
        <v>0.85443676733172891</v>
      </c>
      <c r="F111" s="14">
        <v>38643</v>
      </c>
      <c r="H111" s="16"/>
    </row>
    <row r="112" spans="1:8" x14ac:dyDescent="0.2">
      <c r="A112" s="13" t="s">
        <v>59</v>
      </c>
      <c r="B112" s="14" t="s">
        <v>106</v>
      </c>
      <c r="C112" s="15">
        <v>0.12618793638479442</v>
      </c>
      <c r="D112" s="14">
        <v>36043</v>
      </c>
      <c r="E112" s="15">
        <v>0.87381206361520558</v>
      </c>
      <c r="F112" s="14">
        <v>41248</v>
      </c>
      <c r="H112" s="16"/>
    </row>
    <row r="113" spans="1:8" x14ac:dyDescent="0.2">
      <c r="A113" s="5" t="s">
        <v>60</v>
      </c>
      <c r="B113" s="18">
        <v>14095</v>
      </c>
      <c r="C113" s="15">
        <v>0.62257067137809186</v>
      </c>
      <c r="D113" s="18">
        <v>8545</v>
      </c>
      <c r="E113" s="15">
        <v>0.37742932862190814</v>
      </c>
      <c r="F113" s="14">
        <v>22640</v>
      </c>
      <c r="H113" s="16"/>
    </row>
    <row r="114" spans="1:8" x14ac:dyDescent="0.2">
      <c r="A114" s="5" t="s">
        <v>62</v>
      </c>
      <c r="B114" s="18">
        <v>28039</v>
      </c>
      <c r="C114" s="15">
        <v>0.58072199324814122</v>
      </c>
      <c r="D114" s="18">
        <v>20244</v>
      </c>
      <c r="E114" s="15">
        <v>0.41927800675185883</v>
      </c>
      <c r="F114" s="14">
        <v>48283</v>
      </c>
      <c r="H114" s="16"/>
    </row>
    <row r="115" spans="1:8" x14ac:dyDescent="0.2">
      <c r="A115" s="13" t="s">
        <v>63</v>
      </c>
      <c r="B115" s="18">
        <v>12511</v>
      </c>
      <c r="C115" s="15">
        <v>0.26214772132006287</v>
      </c>
      <c r="D115" s="18">
        <v>35214</v>
      </c>
      <c r="E115" s="15">
        <v>0.73785227867993719</v>
      </c>
      <c r="F115" s="14">
        <v>47725</v>
      </c>
      <c r="H115" s="16"/>
    </row>
    <row r="116" spans="1:8" x14ac:dyDescent="0.2">
      <c r="A116" s="13" t="s">
        <v>107</v>
      </c>
      <c r="B116" s="18">
        <v>8593</v>
      </c>
      <c r="C116" s="15">
        <v>0.72289055270463531</v>
      </c>
      <c r="D116" s="19" t="s">
        <v>108</v>
      </c>
      <c r="E116" s="15">
        <v>0.27710944729536469</v>
      </c>
      <c r="F116" s="14">
        <v>11887</v>
      </c>
      <c r="H116" s="16"/>
    </row>
    <row r="117" spans="1:8" x14ac:dyDescent="0.2">
      <c r="A117" s="13" t="s">
        <v>39</v>
      </c>
      <c r="B117" s="18">
        <v>8974</v>
      </c>
      <c r="C117" s="15">
        <v>0.76005759295333275</v>
      </c>
      <c r="D117" s="19" t="s">
        <v>109</v>
      </c>
      <c r="E117" s="15">
        <v>0.23994240704666722</v>
      </c>
      <c r="F117" s="14">
        <v>11807</v>
      </c>
      <c r="H117" s="16"/>
    </row>
    <row r="118" spans="1:8" x14ac:dyDescent="0.2">
      <c r="A118" s="13" t="s">
        <v>110</v>
      </c>
      <c r="B118" s="18">
        <v>7903</v>
      </c>
      <c r="C118" s="15">
        <v>7.5127144826275014E-2</v>
      </c>
      <c r="D118" s="18">
        <v>97292</v>
      </c>
      <c r="E118" s="15">
        <v>0.92487285517372497</v>
      </c>
      <c r="F118" s="14">
        <v>105195</v>
      </c>
      <c r="H118" s="16"/>
    </row>
    <row r="119" spans="1:8" x14ac:dyDescent="0.2">
      <c r="A119" s="13" t="s">
        <v>111</v>
      </c>
      <c r="B119" s="18">
        <v>11453</v>
      </c>
      <c r="C119" s="15">
        <v>0.7752132124001625</v>
      </c>
      <c r="D119" s="19" t="s">
        <v>112</v>
      </c>
      <c r="E119" s="15">
        <v>0.22478678759983756</v>
      </c>
      <c r="F119" s="14">
        <v>14774</v>
      </c>
      <c r="H119" s="16"/>
    </row>
    <row r="120" spans="1:8" x14ac:dyDescent="0.2">
      <c r="A120" s="13" t="s">
        <v>75</v>
      </c>
      <c r="B120" s="18">
        <v>14489</v>
      </c>
      <c r="C120" s="15">
        <v>0.65703791039361514</v>
      </c>
      <c r="D120" s="18">
        <v>7563</v>
      </c>
      <c r="E120" s="15">
        <v>0.34296208960638491</v>
      </c>
      <c r="F120" s="14">
        <v>22052</v>
      </c>
      <c r="H120" s="16"/>
    </row>
    <row r="121" spans="1:8" x14ac:dyDescent="0.2">
      <c r="A121" s="13" t="s">
        <v>113</v>
      </c>
      <c r="B121" s="19" t="s">
        <v>114</v>
      </c>
      <c r="C121" s="15">
        <v>0.35821051531305531</v>
      </c>
      <c r="D121" s="18">
        <v>6140</v>
      </c>
      <c r="E121" s="15">
        <v>0.64178948468694474</v>
      </c>
      <c r="F121" s="14">
        <v>9567</v>
      </c>
      <c r="H121" s="16"/>
    </row>
    <row r="122" spans="1:8" x14ac:dyDescent="0.2">
      <c r="A122" s="13" t="s">
        <v>61</v>
      </c>
      <c r="B122" s="19" t="s">
        <v>115</v>
      </c>
      <c r="C122" s="15">
        <v>0.36348650319390069</v>
      </c>
      <c r="D122" s="18">
        <v>6178</v>
      </c>
      <c r="E122" s="15">
        <v>0.63651349680609937</v>
      </c>
      <c r="F122" s="14">
        <v>9706</v>
      </c>
      <c r="H122" s="16"/>
    </row>
    <row r="123" spans="1:8" x14ac:dyDescent="0.2">
      <c r="A123" s="13" t="s">
        <v>77</v>
      </c>
      <c r="B123" s="19" t="s">
        <v>116</v>
      </c>
      <c r="C123" s="15">
        <v>0.37043726951155265</v>
      </c>
      <c r="D123" s="18">
        <v>8365</v>
      </c>
      <c r="E123" s="15">
        <v>0.62956273048844735</v>
      </c>
      <c r="F123" s="14">
        <v>13287</v>
      </c>
      <c r="H123" s="16"/>
    </row>
    <row r="124" spans="1:8" x14ac:dyDescent="0.2">
      <c r="A124" s="13" t="s">
        <v>67</v>
      </c>
      <c r="B124" s="18">
        <v>13377</v>
      </c>
      <c r="C124" s="15">
        <v>0.41838426172082693</v>
      </c>
      <c r="D124" s="18">
        <v>18596</v>
      </c>
      <c r="E124" s="15">
        <v>0.58161573827917301</v>
      </c>
      <c r="F124" s="14">
        <v>31973</v>
      </c>
      <c r="H124" s="16"/>
    </row>
    <row r="125" spans="1:8" x14ac:dyDescent="0.2">
      <c r="A125" s="13" t="s">
        <v>49</v>
      </c>
      <c r="B125" s="18">
        <v>9154</v>
      </c>
      <c r="C125" s="15">
        <v>0.44786926953373452</v>
      </c>
      <c r="D125" s="18">
        <v>11285</v>
      </c>
      <c r="E125" s="15">
        <v>0.55213073046626548</v>
      </c>
      <c r="F125" s="14">
        <v>20439</v>
      </c>
      <c r="H125" s="16"/>
    </row>
    <row r="126" spans="1:8" x14ac:dyDescent="0.2">
      <c r="A126" s="13" t="s">
        <v>68</v>
      </c>
      <c r="B126" s="18">
        <v>25869</v>
      </c>
      <c r="C126" s="15">
        <v>0.42837271688552553</v>
      </c>
      <c r="D126" s="18">
        <v>34520</v>
      </c>
      <c r="E126" s="15">
        <v>0.57162728311447453</v>
      </c>
      <c r="F126" s="14">
        <v>60389</v>
      </c>
      <c r="H126" s="16"/>
    </row>
    <row r="127" spans="1:8" x14ac:dyDescent="0.2">
      <c r="A127" s="13" t="s">
        <v>69</v>
      </c>
      <c r="B127" s="18">
        <v>103440</v>
      </c>
      <c r="C127" s="15">
        <v>0.50334786670819065</v>
      </c>
      <c r="D127" s="18">
        <v>102064</v>
      </c>
      <c r="E127" s="15">
        <v>0.49665213329180941</v>
      </c>
      <c r="F127" s="14">
        <v>205504</v>
      </c>
      <c r="H127" s="16"/>
    </row>
    <row r="128" spans="1:8" x14ac:dyDescent="0.2">
      <c r="A128" s="13" t="s">
        <v>70</v>
      </c>
      <c r="B128" s="18">
        <v>7314</v>
      </c>
      <c r="C128" s="15">
        <v>0.48776258752917639</v>
      </c>
      <c r="D128" s="18">
        <v>7681</v>
      </c>
      <c r="E128" s="15">
        <v>0.51223741247082366</v>
      </c>
      <c r="F128" s="14">
        <v>14995</v>
      </c>
      <c r="H128" s="16"/>
    </row>
    <row r="129" spans="1:8" x14ac:dyDescent="0.2">
      <c r="A129" s="13" t="s">
        <v>71</v>
      </c>
      <c r="B129" s="18">
        <v>18056</v>
      </c>
      <c r="C129" s="15">
        <v>0.57157328268439378</v>
      </c>
      <c r="D129" s="18">
        <v>13534</v>
      </c>
      <c r="E129" s="15">
        <v>0.42842671731560622</v>
      </c>
      <c r="F129" s="14">
        <v>31590</v>
      </c>
      <c r="H129" s="16"/>
    </row>
    <row r="130" spans="1:8" x14ac:dyDescent="0.2">
      <c r="A130" s="13" t="s">
        <v>117</v>
      </c>
      <c r="B130" s="18">
        <v>12261</v>
      </c>
      <c r="C130" s="15">
        <v>0.53082517966923548</v>
      </c>
      <c r="D130" s="18">
        <v>10837</v>
      </c>
      <c r="E130" s="15">
        <v>0.46917482033076457</v>
      </c>
      <c r="F130" s="14">
        <v>23098</v>
      </c>
      <c r="H130" s="16"/>
    </row>
    <row r="131" spans="1:8" x14ac:dyDescent="0.2">
      <c r="A131" s="13" t="s">
        <v>118</v>
      </c>
      <c r="B131" s="18">
        <v>15749</v>
      </c>
      <c r="C131" s="15">
        <v>0.54598717282024611</v>
      </c>
      <c r="D131" s="18">
        <v>13096</v>
      </c>
      <c r="E131" s="15">
        <v>0.45401282717975383</v>
      </c>
      <c r="F131" s="14">
        <v>28845</v>
      </c>
      <c r="H131" s="16"/>
    </row>
    <row r="132" spans="1:8" x14ac:dyDescent="0.2">
      <c r="A132" s="13" t="s">
        <v>54</v>
      </c>
      <c r="B132" s="19" t="s">
        <v>119</v>
      </c>
      <c r="C132" s="15">
        <v>0.4685146611120013</v>
      </c>
      <c r="D132" s="18">
        <v>6634</v>
      </c>
      <c r="E132" s="15">
        <v>0.53148533888799876</v>
      </c>
      <c r="F132" s="14">
        <v>12482</v>
      </c>
      <c r="H132" s="16"/>
    </row>
    <row r="133" spans="1:8" x14ac:dyDescent="0.2">
      <c r="A133" s="13" t="s">
        <v>55</v>
      </c>
      <c r="B133" s="18">
        <v>16803</v>
      </c>
      <c r="C133" s="15">
        <v>0.50168691965485324</v>
      </c>
      <c r="D133" s="18">
        <v>16690</v>
      </c>
      <c r="E133" s="15">
        <v>0.49831308034514676</v>
      </c>
      <c r="F133" s="14">
        <v>33493</v>
      </c>
      <c r="H133" s="16"/>
    </row>
    <row r="134" spans="1:8" ht="13.5" thickBot="1" x14ac:dyDescent="0.25">
      <c r="A134" s="20" t="s">
        <v>120</v>
      </c>
      <c r="B134" s="21">
        <v>65706</v>
      </c>
      <c r="C134" s="22">
        <v>0.40533237921334453</v>
      </c>
      <c r="D134" s="21">
        <v>96398</v>
      </c>
      <c r="E134" s="22">
        <v>0.59466762078665547</v>
      </c>
      <c r="F134" s="24">
        <v>162104</v>
      </c>
      <c r="H134" s="16"/>
    </row>
    <row r="135" spans="1:8" ht="13.5" thickTop="1" x14ac:dyDescent="0.2">
      <c r="A135" s="13"/>
      <c r="B135" s="19"/>
      <c r="C135" s="27"/>
      <c r="D135" s="19"/>
      <c r="E135" s="27"/>
      <c r="F135" s="14"/>
      <c r="H135" s="16"/>
    </row>
    <row r="136" spans="1:8" x14ac:dyDescent="0.2">
      <c r="A136" s="5" t="s">
        <v>121</v>
      </c>
      <c r="B136" s="25"/>
      <c r="C136" s="26"/>
      <c r="D136" s="14"/>
      <c r="E136" s="26"/>
      <c r="F136" s="14"/>
      <c r="H136" s="16"/>
    </row>
    <row r="137" spans="1:8" x14ac:dyDescent="0.2">
      <c r="A137" s="13" t="s">
        <v>78</v>
      </c>
      <c r="B137" s="7"/>
      <c r="C137" s="4"/>
      <c r="D137" s="4"/>
      <c r="E137" s="4"/>
      <c r="F137" s="4"/>
      <c r="H137" s="16"/>
    </row>
    <row r="138" spans="1:8" x14ac:dyDescent="0.2">
      <c r="A138" s="9" t="s">
        <v>122</v>
      </c>
      <c r="B138" s="7"/>
      <c r="C138" s="4"/>
      <c r="D138" s="4"/>
      <c r="E138" s="4"/>
      <c r="F138" s="4"/>
      <c r="H138" s="16"/>
    </row>
    <row r="139" spans="1:8" x14ac:dyDescent="0.2">
      <c r="B139" s="7"/>
      <c r="C139" s="4"/>
      <c r="D139" s="4"/>
      <c r="E139" s="4"/>
      <c r="F139" s="4"/>
      <c r="H139" s="16"/>
    </row>
    <row r="140" spans="1:8" x14ac:dyDescent="0.2">
      <c r="A140" s="9"/>
      <c r="B140" s="14"/>
      <c r="C140" s="26"/>
      <c r="D140" s="14"/>
      <c r="E140" s="26"/>
      <c r="F140" s="14"/>
      <c r="H140" s="16"/>
    </row>
    <row r="141" spans="1:8" x14ac:dyDescent="0.2">
      <c r="H141" s="1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OCUPACIO_55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2023-04-06T10:53:04Z</dcterms:created>
  <dcterms:modified xsi:type="dcterms:W3CDTF">2023-04-06T10:53:21Z</dcterms:modified>
</cp:coreProperties>
</file>