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8_{137DA9B0-F502-4C80-AF3D-88D8A00C6231}" xr6:coauthVersionLast="47" xr6:coauthVersionMax="47" xr10:uidLastSave="{00000000-0000-0000-0000-000000000000}"/>
  <bookViews>
    <workbookView xWindow="-120" yWindow="-120" windowWidth="29040" windowHeight="15720" xr2:uid="{22F0F83C-4AC1-4421-AC9A-7EB6E9D1230A}"/>
  </bookViews>
  <sheets>
    <sheet name="RELACIONS_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3" i="1" l="1"/>
  <c r="AB33" i="1"/>
  <c r="Z33" i="1"/>
  <c r="P33" i="1"/>
  <c r="Q27" i="1" s="1"/>
  <c r="N33" i="1"/>
  <c r="O27" i="1" s="1"/>
  <c r="L33" i="1"/>
  <c r="M27" i="1" s="1"/>
  <c r="J33" i="1"/>
  <c r="K27" i="1" s="1"/>
  <c r="H33" i="1"/>
  <c r="I27" i="1" s="1"/>
  <c r="F33" i="1"/>
  <c r="G31" i="1" s="1"/>
  <c r="D33" i="1"/>
  <c r="E31" i="1" s="1"/>
  <c r="B33" i="1"/>
  <c r="C31" i="1" s="1"/>
  <c r="AE31" i="1"/>
  <c r="AC31" i="1"/>
  <c r="AA31" i="1"/>
  <c r="Q31" i="1"/>
  <c r="O31" i="1"/>
  <c r="AE27" i="1"/>
  <c r="AC27" i="1"/>
  <c r="AA27" i="1"/>
  <c r="B14" i="1"/>
  <c r="C12" i="1"/>
  <c r="C8" i="1"/>
  <c r="Q33" i="1" l="1"/>
  <c r="C27" i="1"/>
  <c r="C33" i="1" s="1"/>
  <c r="O33" i="1"/>
  <c r="K31" i="1"/>
  <c r="K33" i="1" s="1"/>
  <c r="E27" i="1"/>
  <c r="E33" i="1" s="1"/>
  <c r="M31" i="1"/>
  <c r="M33" i="1" s="1"/>
  <c r="I31" i="1"/>
  <c r="G27" i="1"/>
  <c r="G33" i="1" s="1"/>
</calcChain>
</file>

<file path=xl/sharedStrings.xml><?xml version="1.0" encoding="utf-8"?>
<sst xmlns="http://schemas.openxmlformats.org/spreadsheetml/2006/main" count="52" uniqueCount="11">
  <si>
    <t>Adopcions. Catalunya 2022</t>
  </si>
  <si>
    <t>n</t>
  </si>
  <si>
    <t>%</t>
  </si>
  <si>
    <t>Adopcions. Catalunya 2008-2022</t>
  </si>
  <si>
    <t xml:space="preserve">Adopcions infants de Catalunya </t>
  </si>
  <si>
    <t>So·licituds</t>
  </si>
  <si>
    <t>Font: Idescat.</t>
  </si>
  <si>
    <t>Infants adoptats</t>
  </si>
  <si>
    <t>Adopcions internacionals</t>
  </si>
  <si>
    <t>Total d'adopcions</t>
  </si>
  <si>
    <t>Unitat: Nombre i percentatge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</si>
</sst>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rgb="FF000000"/>
      <name val="Verdana"/>
      <family val="2"/>
    </font>
    <font>
      <sz val="10"/>
      <color indexed="8"/>
      <name val="Verdana"/>
      <family val="2"/>
    </font>
    <font>
      <u/>
      <sz val="10"/>
      <color rgb="FF0000FF"/>
      <name val="Verdana"/>
      <family val="2"/>
    </font>
    <font>
      <sz val="10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 shrinkToFit="1"/>
    </xf>
    <xf numFmtId="0" fontId="3" fillId="2" borderId="0" xfId="1" applyFont="1" applyFill="1" applyAlignment="1">
      <alignment horizontal="left" vertical="center" shrinkToFit="1"/>
    </xf>
    <xf numFmtId="0" fontId="3" fillId="2" borderId="0" xfId="1" applyFont="1" applyFill="1"/>
    <xf numFmtId="0" fontId="3" fillId="3" borderId="0" xfId="1" applyFont="1" applyFill="1"/>
    <xf numFmtId="0" fontId="4" fillId="4" borderId="0" xfId="1" applyFont="1" applyFill="1"/>
    <xf numFmtId="0" fontId="2" fillId="2" borderId="0" xfId="1" applyFont="1" applyFill="1" applyAlignment="1">
      <alignment horizontal="left"/>
    </xf>
    <xf numFmtId="0" fontId="2" fillId="3" borderId="0" xfId="1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 shrinkToFit="1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 vertical="center" wrapText="1"/>
    </xf>
    <xf numFmtId="0" fontId="3" fillId="3" borderId="0" xfId="1" applyFont="1" applyFill="1" applyAlignment="1">
      <alignment horizontal="left" vertical="center" wrapText="1"/>
    </xf>
    <xf numFmtId="0" fontId="4" fillId="4" borderId="0" xfId="1" applyFont="1" applyFill="1" applyAlignment="1">
      <alignment horizontal="right" wrapText="1"/>
    </xf>
    <xf numFmtId="0" fontId="2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/>
    </xf>
    <xf numFmtId="0" fontId="3" fillId="0" borderId="2" xfId="1" applyFont="1" applyBorder="1"/>
    <xf numFmtId="0" fontId="2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3" fillId="3" borderId="0" xfId="1" applyFont="1" applyFill="1" applyAlignment="1">
      <alignment horizontal="center"/>
    </xf>
    <xf numFmtId="0" fontId="3" fillId="4" borderId="0" xfId="1" applyFont="1" applyFill="1"/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 wrapText="1"/>
    </xf>
    <xf numFmtId="0" fontId="3" fillId="3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left" vertical="center" wrapText="1"/>
    </xf>
    <xf numFmtId="0" fontId="5" fillId="5" borderId="0" xfId="1" applyFont="1" applyFill="1" applyAlignment="1">
      <alignment horizontal="center" vertical="center" wrapText="1"/>
    </xf>
    <xf numFmtId="10" fontId="3" fillId="5" borderId="0" xfId="1" applyNumberFormat="1" applyFont="1" applyFill="1" applyAlignment="1">
      <alignment horizontal="center" vertical="center"/>
    </xf>
    <xf numFmtId="164" fontId="3" fillId="5" borderId="0" xfId="1" applyNumberFormat="1" applyFont="1" applyFill="1" applyAlignment="1">
      <alignment horizontal="center" vertical="center"/>
    </xf>
    <xf numFmtId="10" fontId="3" fillId="3" borderId="0" xfId="1" applyNumberFormat="1" applyFont="1" applyFill="1" applyAlignment="1">
      <alignment horizontal="center" vertical="center"/>
    </xf>
    <xf numFmtId="0" fontId="3" fillId="5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0" fontId="3" fillId="5" borderId="3" xfId="1" applyFont="1" applyFill="1" applyBorder="1" applyAlignment="1">
      <alignment horizontal="center" vertical="center"/>
    </xf>
    <xf numFmtId="164" fontId="3" fillId="5" borderId="3" xfId="1" applyNumberFormat="1" applyFont="1" applyFill="1" applyBorder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6" fillId="2" borderId="0" xfId="1" applyFont="1" applyFill="1" applyAlignment="1">
      <alignment vertical="top"/>
    </xf>
    <xf numFmtId="0" fontId="2" fillId="5" borderId="4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/>
    </xf>
    <xf numFmtId="0" fontId="3" fillId="5" borderId="5" xfId="1" applyFont="1" applyFill="1" applyBorder="1"/>
    <xf numFmtId="0" fontId="3" fillId="6" borderId="5" xfId="1" applyFont="1" applyFill="1" applyBorder="1"/>
    <xf numFmtId="0" fontId="3" fillId="6" borderId="5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 wrapText="1"/>
    </xf>
    <xf numFmtId="0" fontId="3" fillId="3" borderId="5" xfId="1" applyFont="1" applyFill="1" applyBorder="1"/>
    <xf numFmtId="0" fontId="4" fillId="4" borderId="5" xfId="1" applyFont="1" applyFill="1" applyBorder="1"/>
    <xf numFmtId="0" fontId="2" fillId="5" borderId="0" xfId="1" applyFont="1" applyFill="1" applyAlignment="1">
      <alignment horizontal="center" vertical="center" wrapText="1"/>
    </xf>
    <xf numFmtId="0" fontId="3" fillId="5" borderId="0" xfId="1" applyFont="1" applyFill="1" applyAlignment="1">
      <alignment horizontal="center" vertical="center" wrapText="1"/>
    </xf>
    <xf numFmtId="0" fontId="3" fillId="5" borderId="0" xfId="1" applyFont="1" applyFill="1"/>
    <xf numFmtId="0" fontId="3" fillId="6" borderId="0" xfId="1" applyFont="1" applyFill="1"/>
    <xf numFmtId="0" fontId="2" fillId="5" borderId="0" xfId="1" applyFont="1" applyFill="1" applyAlignment="1">
      <alignment horizontal="left" vertical="center" wrapText="1"/>
    </xf>
    <xf numFmtId="0" fontId="2" fillId="5" borderId="0" xfId="1" applyFont="1" applyFill="1" applyAlignment="1">
      <alignment vertical="center" wrapText="1"/>
    </xf>
    <xf numFmtId="0" fontId="3" fillId="5" borderId="0" xfId="1" applyFont="1" applyFill="1" applyAlignment="1">
      <alignment horizontal="left" vertical="center" wrapText="1"/>
    </xf>
    <xf numFmtId="164" fontId="3" fillId="5" borderId="0" xfId="1" applyNumberFormat="1" applyFont="1" applyFill="1" applyAlignment="1">
      <alignment horizontal="center" vertical="center" wrapText="1"/>
    </xf>
    <xf numFmtId="10" fontId="3" fillId="6" borderId="0" xfId="1" applyNumberFormat="1" applyFont="1" applyFill="1"/>
    <xf numFmtId="10" fontId="3" fillId="6" borderId="0" xfId="1" applyNumberFormat="1" applyFont="1" applyFill="1" applyAlignment="1">
      <alignment horizontal="right"/>
    </xf>
    <xf numFmtId="0" fontId="7" fillId="6" borderId="0" xfId="1" applyFont="1" applyFill="1"/>
    <xf numFmtId="0" fontId="2" fillId="5" borderId="0" xfId="1" applyFont="1" applyFill="1" applyAlignment="1">
      <alignment horizontal="left" vertical="center"/>
    </xf>
    <xf numFmtId="164" fontId="2" fillId="5" borderId="0" xfId="1" applyNumberFormat="1" applyFont="1" applyFill="1" applyAlignment="1">
      <alignment horizontal="center" vertical="center" wrapText="1"/>
    </xf>
    <xf numFmtId="3" fontId="3" fillId="5" borderId="0" xfId="1" applyNumberFormat="1" applyFont="1" applyFill="1" applyAlignment="1">
      <alignment horizontal="center" vertical="center" wrapText="1"/>
    </xf>
    <xf numFmtId="0" fontId="5" fillId="5" borderId="0" xfId="1" applyFont="1" applyFill="1" applyAlignment="1">
      <alignment horizontal="center" vertical="center"/>
    </xf>
    <xf numFmtId="164" fontId="5" fillId="5" borderId="0" xfId="1" applyNumberFormat="1" applyFont="1" applyFill="1" applyAlignment="1">
      <alignment horizontal="center" vertical="center"/>
    </xf>
    <xf numFmtId="0" fontId="3" fillId="5" borderId="0" xfId="1" applyFont="1" applyFill="1" applyAlignment="1">
      <alignment horizontal="left" vertical="center"/>
    </xf>
    <xf numFmtId="0" fontId="2" fillId="5" borderId="3" xfId="1" applyFont="1" applyFill="1" applyBorder="1" applyAlignment="1">
      <alignment horizontal="left" vertical="center" wrapText="1"/>
    </xf>
    <xf numFmtId="0" fontId="3" fillId="5" borderId="6" xfId="1" applyFont="1" applyFill="1" applyBorder="1"/>
    <xf numFmtId="9" fontId="3" fillId="6" borderId="6" xfId="1" applyNumberFormat="1" applyFont="1" applyFill="1" applyBorder="1"/>
    <xf numFmtId="0" fontId="3" fillId="6" borderId="6" xfId="1" applyFont="1" applyFill="1" applyBorder="1"/>
    <xf numFmtId="0" fontId="3" fillId="4" borderId="0" xfId="1" applyFont="1" applyFill="1"/>
    <xf numFmtId="0" fontId="4" fillId="0" borderId="0" xfId="1" applyFont="1"/>
  </cellXfs>
  <cellStyles count="3">
    <cellStyle name="Normal" xfId="0" builtinId="0"/>
    <cellStyle name="Normal 11 2 3 2" xfId="2" xr:uid="{D5B22FCF-C9B1-4F8F-BE47-C59364C88410}"/>
    <cellStyle name="Normal 21" xfId="1" xr:uid="{8680A621-27ED-40FF-AB9C-4C53DDEFC8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54B16-26A2-46B9-A1EA-BEF8945CD445}">
  <dimension ref="A1:AV1000"/>
  <sheetViews>
    <sheetView tabSelected="1" workbookViewId="0">
      <selection activeCell="F11" sqref="F11"/>
    </sheetView>
  </sheetViews>
  <sheetFormatPr defaultColWidth="12.5703125" defaultRowHeight="12.75" x14ac:dyDescent="0.2"/>
  <cols>
    <col min="1" max="1" width="33.140625" style="72" customWidth="1"/>
    <col min="2" max="2" width="10.85546875" style="72" customWidth="1"/>
    <col min="3" max="3" width="12.5703125" style="72"/>
    <col min="4" max="4" width="10.85546875" style="72" customWidth="1"/>
    <col min="5" max="5" width="12.5703125" style="72"/>
    <col min="6" max="6" width="10.85546875" style="72" customWidth="1"/>
    <col min="7" max="7" width="12.5703125" style="72"/>
    <col min="8" max="8" width="10.85546875" style="72" customWidth="1"/>
    <col min="9" max="9" width="12.5703125" style="72"/>
    <col min="10" max="10" width="10.85546875" style="72" customWidth="1"/>
    <col min="11" max="11" width="12.5703125" style="72"/>
    <col min="12" max="12" width="10.85546875" style="72" customWidth="1"/>
    <col min="13" max="13" width="12.5703125" style="72"/>
    <col min="14" max="18" width="10.85546875" style="72" customWidth="1"/>
    <col min="19" max="26" width="10.85546875" style="6" customWidth="1"/>
    <col min="27" max="48" width="12.5703125" style="6"/>
    <col min="49" max="16384" width="12.5703125" style="72"/>
  </cols>
  <sheetData>
    <row r="1" spans="1:30" ht="13.5" customHeight="1" x14ac:dyDescent="0.2">
      <c r="A1" s="1"/>
      <c r="B1" s="2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5"/>
      <c r="V1" s="5"/>
      <c r="W1" s="5"/>
      <c r="X1" s="5"/>
      <c r="Y1" s="5"/>
      <c r="Z1" s="5"/>
    </row>
    <row r="2" spans="1:30" ht="15.75" customHeight="1" x14ac:dyDescent="0.2">
      <c r="A2" s="7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5"/>
      <c r="U2" s="5"/>
      <c r="V2" s="5"/>
      <c r="W2" s="5"/>
      <c r="X2" s="8"/>
      <c r="Y2" s="9"/>
      <c r="Z2" s="9"/>
    </row>
    <row r="3" spans="1:30" ht="12.75" customHeight="1" x14ac:dyDescent="0.2">
      <c r="A3" s="7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5"/>
      <c r="U3" s="5"/>
      <c r="V3" s="5"/>
      <c r="W3" s="5"/>
      <c r="X3" s="10"/>
      <c r="Y3" s="5"/>
      <c r="Z3" s="5"/>
      <c r="AB3" s="11"/>
      <c r="AC3" s="12"/>
      <c r="AD3" s="13"/>
    </row>
    <row r="4" spans="1:30" ht="12.75" customHeight="1" x14ac:dyDescent="0.2">
      <c r="A4" s="14"/>
      <c r="B4" s="15">
        <v>2022</v>
      </c>
      <c r="C4" s="1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  <c r="T4" s="5"/>
      <c r="U4" s="5"/>
      <c r="V4" s="5"/>
      <c r="W4" s="5"/>
      <c r="X4" s="10"/>
      <c r="Y4" s="5"/>
      <c r="Z4" s="5"/>
      <c r="AB4" s="11"/>
      <c r="AC4" s="12"/>
      <c r="AD4" s="13"/>
    </row>
    <row r="5" spans="1:30" ht="12.75" customHeight="1" x14ac:dyDescent="0.2">
      <c r="A5" s="17"/>
      <c r="B5" s="18" t="s">
        <v>1</v>
      </c>
      <c r="C5" s="18" t="s">
        <v>2</v>
      </c>
      <c r="D5" s="18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  <c r="T5" s="5"/>
      <c r="U5" s="5"/>
      <c r="V5" s="5"/>
      <c r="W5" s="5"/>
      <c r="X5" s="19"/>
      <c r="Y5" s="20"/>
      <c r="Z5" s="21"/>
      <c r="AB5" s="22"/>
      <c r="AC5" s="12"/>
      <c r="AD5" s="23"/>
    </row>
    <row r="6" spans="1:30" ht="25.5" customHeight="1" x14ac:dyDescent="0.2">
      <c r="A6" s="17" t="s">
        <v>4</v>
      </c>
      <c r="B6" s="24"/>
      <c r="C6" s="2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5"/>
      <c r="T6" s="5"/>
      <c r="U6" s="5"/>
      <c r="V6" s="5"/>
      <c r="W6" s="5"/>
      <c r="X6" s="25"/>
      <c r="Y6" s="26"/>
      <c r="Z6" s="26"/>
      <c r="AB6" s="22"/>
      <c r="AC6" s="12"/>
      <c r="AD6" s="23"/>
    </row>
    <row r="7" spans="1:30" ht="20.25" customHeight="1" x14ac:dyDescent="0.2">
      <c r="A7" s="27" t="s">
        <v>5</v>
      </c>
      <c r="B7" s="28">
        <v>488</v>
      </c>
      <c r="C7" s="2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/>
      <c r="V7" s="5"/>
      <c r="W7" s="5"/>
      <c r="X7" s="25"/>
      <c r="Y7" s="23"/>
      <c r="Z7" s="23"/>
    </row>
    <row r="8" spans="1:30" ht="23.25" customHeight="1" x14ac:dyDescent="0.2">
      <c r="A8" s="27" t="s">
        <v>7</v>
      </c>
      <c r="B8" s="28">
        <v>64</v>
      </c>
      <c r="C8" s="30">
        <f>B8/B7</f>
        <v>0.13114754098360656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5"/>
      <c r="U8" s="5"/>
      <c r="V8" s="5"/>
      <c r="W8" s="5"/>
      <c r="X8" s="12"/>
      <c r="Y8" s="13"/>
      <c r="Z8" s="31"/>
    </row>
    <row r="9" spans="1:30" ht="25.5" customHeight="1" x14ac:dyDescent="0.2">
      <c r="A9" s="27"/>
      <c r="B9" s="32"/>
      <c r="C9" s="30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12"/>
      <c r="Y9" s="13"/>
      <c r="Z9" s="31"/>
    </row>
    <row r="10" spans="1:30" ht="12.75" customHeight="1" x14ac:dyDescent="0.2">
      <c r="A10" s="33" t="s">
        <v>8</v>
      </c>
      <c r="B10" s="32"/>
      <c r="C10" s="30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12"/>
      <c r="Y10" s="23"/>
      <c r="Z10" s="31"/>
    </row>
    <row r="11" spans="1:30" ht="12.75" customHeight="1" x14ac:dyDescent="0.2">
      <c r="A11" s="27" t="s">
        <v>5</v>
      </c>
      <c r="B11" s="32">
        <v>144</v>
      </c>
      <c r="C11" s="30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34"/>
      <c r="Y11" s="23"/>
      <c r="Z11" s="31"/>
    </row>
    <row r="12" spans="1:30" ht="12.75" customHeight="1" x14ac:dyDescent="0.2">
      <c r="A12" s="27" t="s">
        <v>7</v>
      </c>
      <c r="B12" s="32">
        <v>39</v>
      </c>
      <c r="C12" s="30">
        <f>B12/B11</f>
        <v>0.27083333333333331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12"/>
      <c r="Y12" s="23"/>
      <c r="Z12" s="31"/>
    </row>
    <row r="13" spans="1:30" ht="25.5" customHeight="1" x14ac:dyDescent="0.2">
      <c r="A13" s="35"/>
      <c r="B13" s="32"/>
      <c r="C13" s="30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12"/>
      <c r="Y13" s="23"/>
      <c r="Z13" s="31"/>
    </row>
    <row r="14" spans="1:30" ht="15.75" customHeight="1" thickBot="1" x14ac:dyDescent="0.25">
      <c r="A14" s="36" t="s">
        <v>9</v>
      </c>
      <c r="B14" s="37">
        <f>B8+B12</f>
        <v>103</v>
      </c>
      <c r="C14" s="38">
        <v>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39"/>
      <c r="Y14" s="23"/>
      <c r="Z14" s="31"/>
    </row>
    <row r="15" spans="1:30" ht="39.75" customHeight="1" thickTop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25"/>
      <c r="Y15" s="23"/>
      <c r="Z15" s="31"/>
    </row>
    <row r="16" spans="1:30" ht="15.75" customHeight="1" x14ac:dyDescent="0.2">
      <c r="A16" s="4" t="s">
        <v>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</row>
    <row r="17" spans="1:31" ht="12.75" customHeight="1" x14ac:dyDescent="0.2">
      <c r="A17" s="4" t="s">
        <v>10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</row>
    <row r="18" spans="1:31" ht="25.5" customHeight="1" x14ac:dyDescent="0.2">
      <c r="A18" s="40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</row>
    <row r="19" spans="1:31" ht="12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5"/>
      <c r="T19" s="5"/>
      <c r="U19" s="5"/>
      <c r="V19" s="5"/>
      <c r="W19" s="5"/>
      <c r="X19" s="5"/>
      <c r="Y19" s="5"/>
      <c r="Z19" s="5"/>
    </row>
    <row r="20" spans="1:31" ht="12.75" customHeight="1" x14ac:dyDescent="0.2">
      <c r="A20" s="1"/>
      <c r="B20" s="2"/>
      <c r="C20" s="2"/>
      <c r="D20" s="3"/>
      <c r="E20" s="3"/>
      <c r="F20" s="3"/>
      <c r="G20" s="3"/>
      <c r="H20" s="3"/>
      <c r="I20" s="3"/>
      <c r="J20" s="4"/>
      <c r="K20" s="4"/>
      <c r="L20" s="4"/>
      <c r="M20" s="4"/>
      <c r="N20" s="4"/>
      <c r="O20" s="4"/>
      <c r="P20" s="4"/>
      <c r="Q20" s="4"/>
      <c r="R20" s="4"/>
      <c r="S20" s="5"/>
      <c r="T20" s="5"/>
      <c r="U20" s="5"/>
      <c r="V20" s="5"/>
      <c r="W20" s="5"/>
      <c r="X20" s="5"/>
      <c r="Y20" s="5"/>
      <c r="Z20" s="5"/>
    </row>
    <row r="21" spans="1:31" ht="12.75" customHeight="1" x14ac:dyDescent="0.2">
      <c r="A21" s="7" t="s">
        <v>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5"/>
      <c r="T21" s="5"/>
      <c r="U21" s="5"/>
      <c r="V21" s="5"/>
      <c r="W21" s="5"/>
      <c r="X21" s="5"/>
      <c r="Y21" s="5"/>
      <c r="Z21" s="5"/>
    </row>
    <row r="22" spans="1:31" ht="12.75" customHeight="1" x14ac:dyDescent="0.2">
      <c r="A22" s="7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5"/>
      <c r="T22" s="5"/>
      <c r="U22" s="5"/>
      <c r="V22" s="5"/>
      <c r="W22" s="5"/>
      <c r="X22" s="5"/>
      <c r="Y22" s="5"/>
      <c r="Z22" s="5"/>
    </row>
    <row r="23" spans="1:31" ht="12.75" customHeight="1" x14ac:dyDescent="0.2">
      <c r="A23" s="41"/>
      <c r="B23" s="42">
        <v>2008</v>
      </c>
      <c r="C23" s="42"/>
      <c r="D23" s="42">
        <v>2009</v>
      </c>
      <c r="E23" s="42"/>
      <c r="F23" s="42">
        <v>2010</v>
      </c>
      <c r="G23" s="42"/>
      <c r="H23" s="42">
        <v>2011</v>
      </c>
      <c r="I23" s="42"/>
      <c r="J23" s="42">
        <v>2012</v>
      </c>
      <c r="K23" s="42"/>
      <c r="L23" s="43">
        <v>2013</v>
      </c>
      <c r="M23" s="43"/>
      <c r="N23" s="43">
        <v>2014</v>
      </c>
      <c r="O23" s="43"/>
      <c r="P23" s="43">
        <v>2015</v>
      </c>
      <c r="Q23" s="43"/>
      <c r="R23" s="44">
        <v>2016</v>
      </c>
      <c r="S23" s="45"/>
      <c r="T23" s="46">
        <v>2017</v>
      </c>
      <c r="U23" s="46"/>
      <c r="V23" s="47">
        <v>2018</v>
      </c>
      <c r="W23" s="47"/>
      <c r="X23" s="47">
        <v>2019</v>
      </c>
      <c r="Y23" s="47"/>
      <c r="Z23" s="48">
        <v>2020</v>
      </c>
      <c r="AA23" s="49"/>
      <c r="AB23" s="48">
        <v>2021</v>
      </c>
      <c r="AC23" s="49"/>
      <c r="AD23" s="48">
        <v>2022</v>
      </c>
      <c r="AE23" s="49"/>
    </row>
    <row r="24" spans="1:31" ht="12.75" customHeight="1" x14ac:dyDescent="0.2">
      <c r="A24" s="50"/>
      <c r="B24" s="51" t="s">
        <v>1</v>
      </c>
      <c r="C24" s="51" t="s">
        <v>2</v>
      </c>
      <c r="D24" s="51" t="s">
        <v>1</v>
      </c>
      <c r="E24" s="51" t="s">
        <v>2</v>
      </c>
      <c r="F24" s="51" t="s">
        <v>1</v>
      </c>
      <c r="G24" s="51" t="s">
        <v>2</v>
      </c>
      <c r="H24" s="51" t="s">
        <v>1</v>
      </c>
      <c r="I24" s="51" t="s">
        <v>2</v>
      </c>
      <c r="J24" s="51" t="s">
        <v>1</v>
      </c>
      <c r="K24" s="51" t="s">
        <v>2</v>
      </c>
      <c r="L24" s="51" t="s">
        <v>1</v>
      </c>
      <c r="M24" s="51" t="s">
        <v>2</v>
      </c>
      <c r="N24" s="51" t="s">
        <v>1</v>
      </c>
      <c r="O24" s="51" t="s">
        <v>2</v>
      </c>
      <c r="P24" s="51" t="s">
        <v>1</v>
      </c>
      <c r="Q24" s="51" t="s">
        <v>2</v>
      </c>
      <c r="R24" s="52" t="s">
        <v>1</v>
      </c>
      <c r="S24" s="53" t="s">
        <v>2</v>
      </c>
      <c r="T24" s="53" t="s">
        <v>1</v>
      </c>
      <c r="U24" s="53" t="s">
        <v>2</v>
      </c>
      <c r="V24" s="53" t="s">
        <v>1</v>
      </c>
      <c r="W24" s="53" t="s">
        <v>2</v>
      </c>
      <c r="X24" s="53" t="s">
        <v>1</v>
      </c>
      <c r="Y24" s="53" t="s">
        <v>2</v>
      </c>
      <c r="Z24" s="53" t="s">
        <v>1</v>
      </c>
      <c r="AA24" s="53" t="s">
        <v>2</v>
      </c>
      <c r="AB24" s="53" t="s">
        <v>1</v>
      </c>
      <c r="AC24" s="53" t="s">
        <v>2</v>
      </c>
      <c r="AD24" s="53" t="s">
        <v>1</v>
      </c>
      <c r="AE24" s="53" t="s">
        <v>2</v>
      </c>
    </row>
    <row r="25" spans="1:31" ht="12.75" customHeight="1" x14ac:dyDescent="0.2">
      <c r="A25" s="54" t="s">
        <v>4</v>
      </c>
      <c r="B25" s="55"/>
      <c r="C25" s="55"/>
      <c r="D25" s="51"/>
      <c r="E25" s="51"/>
      <c r="F25" s="51"/>
      <c r="G25" s="51"/>
      <c r="H25" s="51"/>
      <c r="I25" s="51"/>
      <c r="J25" s="51"/>
      <c r="K25" s="51"/>
      <c r="L25" s="50"/>
      <c r="M25" s="50"/>
      <c r="N25" s="32"/>
      <c r="O25" s="32"/>
      <c r="P25" s="32"/>
      <c r="Q25" s="32"/>
      <c r="R25" s="52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</row>
    <row r="26" spans="1:31" ht="12.75" customHeight="1" x14ac:dyDescent="0.2">
      <c r="A26" s="56" t="s">
        <v>5</v>
      </c>
      <c r="B26" s="51">
        <v>582</v>
      </c>
      <c r="C26" s="57"/>
      <c r="D26" s="51">
        <v>730</v>
      </c>
      <c r="E26" s="57"/>
      <c r="F26" s="51">
        <v>689</v>
      </c>
      <c r="G26" s="57"/>
      <c r="H26" s="51">
        <v>599</v>
      </c>
      <c r="I26" s="57"/>
      <c r="J26" s="51">
        <v>366</v>
      </c>
      <c r="K26" s="57"/>
      <c r="L26" s="51">
        <v>314</v>
      </c>
      <c r="M26" s="57"/>
      <c r="N26" s="32">
        <v>237</v>
      </c>
      <c r="O26" s="30"/>
      <c r="P26" s="32">
        <v>190</v>
      </c>
      <c r="Q26" s="30"/>
      <c r="R26" s="52">
        <v>165</v>
      </c>
      <c r="S26" s="53"/>
      <c r="T26" s="53">
        <v>161</v>
      </c>
      <c r="U26" s="53"/>
      <c r="V26" s="53">
        <v>246</v>
      </c>
      <c r="W26" s="53"/>
      <c r="X26" s="53">
        <v>372</v>
      </c>
      <c r="Y26" s="53"/>
      <c r="Z26" s="53">
        <v>355</v>
      </c>
      <c r="AA26" s="53"/>
      <c r="AB26" s="53">
        <v>431</v>
      </c>
      <c r="AC26" s="53"/>
      <c r="AD26" s="53">
        <v>488</v>
      </c>
      <c r="AE26" s="53"/>
    </row>
    <row r="27" spans="1:31" ht="12.75" customHeight="1" x14ac:dyDescent="0.2">
      <c r="A27" s="56" t="s">
        <v>7</v>
      </c>
      <c r="B27" s="51">
        <v>156</v>
      </c>
      <c r="C27" s="57">
        <f>B27/B33</f>
        <v>0.15885947046843177</v>
      </c>
      <c r="D27" s="51">
        <v>143</v>
      </c>
      <c r="E27" s="57">
        <f>D27/D33</f>
        <v>0.16213151927437641</v>
      </c>
      <c r="F27" s="51">
        <v>121</v>
      </c>
      <c r="G27" s="57">
        <f>F27/F33</f>
        <v>0.16176470588235295</v>
      </c>
      <c r="H27" s="51">
        <v>141</v>
      </c>
      <c r="I27" s="57">
        <f>H27/H33</f>
        <v>0.18675496688741722</v>
      </c>
      <c r="J27" s="51">
        <v>122</v>
      </c>
      <c r="K27" s="57">
        <f>J27/J33</f>
        <v>0.1812778603268945</v>
      </c>
      <c r="L27" s="51">
        <v>84</v>
      </c>
      <c r="M27" s="57">
        <f>L27/L33</f>
        <v>0.2507462686567164</v>
      </c>
      <c r="N27" s="32">
        <v>81</v>
      </c>
      <c r="O27" s="30">
        <f>N27/N33</f>
        <v>0.31034482758620691</v>
      </c>
      <c r="P27" s="32">
        <v>82</v>
      </c>
      <c r="Q27" s="30">
        <f>P27/P33</f>
        <v>0.34024896265560167</v>
      </c>
      <c r="R27" s="52">
        <v>73</v>
      </c>
      <c r="S27" s="58">
        <v>0.34399999999999997</v>
      </c>
      <c r="T27" s="53">
        <v>62</v>
      </c>
      <c r="U27" s="59">
        <v>0.2883</v>
      </c>
      <c r="V27" s="53">
        <v>54</v>
      </c>
      <c r="W27" s="58">
        <v>0.39410000000000001</v>
      </c>
      <c r="X27" s="53">
        <v>63</v>
      </c>
      <c r="Y27" s="58">
        <v>0.48089999999999999</v>
      </c>
      <c r="Z27" s="53">
        <v>51</v>
      </c>
      <c r="AA27" s="58">
        <f>Z27/Z26</f>
        <v>0.14366197183098592</v>
      </c>
      <c r="AB27" s="53">
        <v>63</v>
      </c>
      <c r="AC27" s="58">
        <f>AB27/AB26</f>
        <v>0.14617169373549885</v>
      </c>
      <c r="AD27" s="53">
        <v>64</v>
      </c>
      <c r="AE27" s="58">
        <f>AD27/AD26</f>
        <v>0.13114754098360656</v>
      </c>
    </row>
    <row r="28" spans="1:31" ht="12.75" customHeight="1" x14ac:dyDescent="0.2">
      <c r="A28" s="56"/>
      <c r="B28" s="51"/>
      <c r="C28" s="57"/>
      <c r="D28" s="51"/>
      <c r="E28" s="57"/>
      <c r="F28" s="51"/>
      <c r="G28" s="57"/>
      <c r="H28" s="51"/>
      <c r="I28" s="57"/>
      <c r="J28" s="51"/>
      <c r="K28" s="57"/>
      <c r="L28" s="51"/>
      <c r="M28" s="57"/>
      <c r="N28" s="32"/>
      <c r="O28" s="30"/>
      <c r="P28" s="32"/>
      <c r="Q28" s="30"/>
      <c r="R28" s="52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60"/>
      <c r="AE28" s="60"/>
    </row>
    <row r="29" spans="1:31" ht="12.75" customHeight="1" x14ac:dyDescent="0.2">
      <c r="A29" s="61" t="s">
        <v>8</v>
      </c>
      <c r="B29" s="32"/>
      <c r="C29" s="30"/>
      <c r="D29" s="32"/>
      <c r="E29" s="30"/>
      <c r="F29" s="32"/>
      <c r="G29" s="30"/>
      <c r="H29" s="32"/>
      <c r="I29" s="30"/>
      <c r="J29" s="32"/>
      <c r="K29" s="30"/>
      <c r="L29" s="50"/>
      <c r="M29" s="62"/>
      <c r="N29" s="32"/>
      <c r="O29" s="30"/>
      <c r="P29" s="32"/>
      <c r="Q29" s="30"/>
      <c r="R29" s="52"/>
      <c r="S29" s="53"/>
      <c r="T29" s="53"/>
      <c r="U29" s="53"/>
      <c r="V29" s="53"/>
      <c r="W29" s="53"/>
      <c r="X29" s="53"/>
      <c r="Y29" s="53"/>
      <c r="Z29" s="53"/>
      <c r="AA29" s="53"/>
      <c r="AB29" s="60"/>
      <c r="AC29" s="60"/>
      <c r="AD29" s="60"/>
      <c r="AE29" s="60"/>
    </row>
    <row r="30" spans="1:31" ht="12.75" customHeight="1" x14ac:dyDescent="0.2">
      <c r="A30" s="56" t="s">
        <v>5</v>
      </c>
      <c r="B30" s="63">
        <v>1430</v>
      </c>
      <c r="C30" s="57"/>
      <c r="D30" s="51">
        <v>865</v>
      </c>
      <c r="E30" s="57"/>
      <c r="F30" s="63">
        <v>1058</v>
      </c>
      <c r="G30" s="57"/>
      <c r="H30" s="51">
        <v>827</v>
      </c>
      <c r="I30" s="57"/>
      <c r="J30" s="51">
        <v>650</v>
      </c>
      <c r="K30" s="57"/>
      <c r="L30" s="64">
        <v>504</v>
      </c>
      <c r="M30" s="65"/>
      <c r="N30" s="32">
        <v>400</v>
      </c>
      <c r="O30" s="30"/>
      <c r="P30" s="32">
        <v>378</v>
      </c>
      <c r="Q30" s="30"/>
      <c r="R30" s="52">
        <v>320</v>
      </c>
      <c r="S30" s="53"/>
      <c r="T30" s="53">
        <v>270</v>
      </c>
      <c r="U30" s="53"/>
      <c r="V30" s="53">
        <v>266</v>
      </c>
      <c r="W30" s="53"/>
      <c r="X30" s="53">
        <v>236</v>
      </c>
      <c r="Y30" s="53"/>
      <c r="Z30" s="53">
        <v>148</v>
      </c>
      <c r="AA30" s="53"/>
      <c r="AB30" s="53">
        <v>211</v>
      </c>
      <c r="AC30" s="53"/>
      <c r="AD30" s="53">
        <v>144</v>
      </c>
      <c r="AE30" s="53"/>
    </row>
    <row r="31" spans="1:31" ht="12.75" customHeight="1" x14ac:dyDescent="0.2">
      <c r="A31" s="56" t="s">
        <v>7</v>
      </c>
      <c r="B31" s="32">
        <v>826</v>
      </c>
      <c r="C31" s="30">
        <f>B31/B33</f>
        <v>0.84114052953156826</v>
      </c>
      <c r="D31" s="32">
        <v>739</v>
      </c>
      <c r="E31" s="30">
        <f>D31/D33</f>
        <v>0.83786848072562359</v>
      </c>
      <c r="F31" s="32">
        <v>627</v>
      </c>
      <c r="G31" s="30">
        <f>F31/F33</f>
        <v>0.83823529411764708</v>
      </c>
      <c r="H31" s="32">
        <v>614</v>
      </c>
      <c r="I31" s="30">
        <f>H31/H33</f>
        <v>0.81324503311258278</v>
      </c>
      <c r="J31" s="32">
        <v>551</v>
      </c>
      <c r="K31" s="30">
        <f>J31/J33</f>
        <v>0.81872213967310548</v>
      </c>
      <c r="L31" s="32">
        <v>251</v>
      </c>
      <c r="M31" s="30">
        <f>L31/L33</f>
        <v>0.74925373134328355</v>
      </c>
      <c r="N31" s="32">
        <v>180</v>
      </c>
      <c r="O31" s="30">
        <f>N31/N33</f>
        <v>0.68965517241379315</v>
      </c>
      <c r="P31" s="32">
        <v>159</v>
      </c>
      <c r="Q31" s="30">
        <f>P31/P33</f>
        <v>0.65975103734439833</v>
      </c>
      <c r="R31" s="52">
        <v>139</v>
      </c>
      <c r="S31" s="58">
        <v>0.65600000000000003</v>
      </c>
      <c r="T31" s="53">
        <v>153</v>
      </c>
      <c r="U31" s="58">
        <v>0.71160000000000001</v>
      </c>
      <c r="V31" s="53">
        <v>83</v>
      </c>
      <c r="W31" s="58">
        <v>0.60580000000000001</v>
      </c>
      <c r="X31" s="53">
        <v>68</v>
      </c>
      <c r="Y31" s="58">
        <v>0.51900000000000002</v>
      </c>
      <c r="Z31" s="53">
        <v>68</v>
      </c>
      <c r="AA31" s="58">
        <f>Z31/Z30</f>
        <v>0.45945945945945948</v>
      </c>
      <c r="AB31" s="53">
        <v>53</v>
      </c>
      <c r="AC31" s="58">
        <f>AB31/AB30</f>
        <v>0.25118483412322273</v>
      </c>
      <c r="AD31" s="53">
        <v>39</v>
      </c>
      <c r="AE31" s="58">
        <f>AD31/AD30</f>
        <v>0.27083333333333331</v>
      </c>
    </row>
    <row r="32" spans="1:31" ht="12.75" customHeight="1" x14ac:dyDescent="0.2">
      <c r="A32" s="66"/>
      <c r="B32" s="32"/>
      <c r="C32" s="30"/>
      <c r="D32" s="32"/>
      <c r="E32" s="30"/>
      <c r="F32" s="32"/>
      <c r="G32" s="30"/>
      <c r="H32" s="32"/>
      <c r="I32" s="30"/>
      <c r="J32" s="32"/>
      <c r="K32" s="30"/>
      <c r="L32" s="32"/>
      <c r="M32" s="30"/>
      <c r="N32" s="32"/>
      <c r="O32" s="30"/>
      <c r="P32" s="32"/>
      <c r="Q32" s="30"/>
      <c r="R32" s="52"/>
      <c r="S32" s="53"/>
      <c r="T32" s="53"/>
      <c r="U32" s="53"/>
      <c r="V32" s="53"/>
      <c r="W32" s="53"/>
      <c r="X32" s="53"/>
      <c r="Y32" s="53"/>
      <c r="Z32" s="53"/>
      <c r="AA32" s="53"/>
      <c r="AB32" s="60"/>
      <c r="AC32" s="60"/>
      <c r="AD32" s="60"/>
      <c r="AE32" s="60"/>
    </row>
    <row r="33" spans="1:32" ht="15.75" customHeight="1" thickBot="1" x14ac:dyDescent="0.25">
      <c r="A33" s="67" t="s">
        <v>9</v>
      </c>
      <c r="B33" s="37">
        <f t="shared" ref="B33:H33" si="0">B27+B31</f>
        <v>982</v>
      </c>
      <c r="C33" s="38">
        <f t="shared" si="0"/>
        <v>1</v>
      </c>
      <c r="D33" s="37">
        <f t="shared" si="0"/>
        <v>882</v>
      </c>
      <c r="E33" s="38">
        <f t="shared" si="0"/>
        <v>1</v>
      </c>
      <c r="F33" s="37">
        <f t="shared" si="0"/>
        <v>748</v>
      </c>
      <c r="G33" s="38">
        <f t="shared" si="0"/>
        <v>1</v>
      </c>
      <c r="H33" s="37">
        <f t="shared" si="0"/>
        <v>755</v>
      </c>
      <c r="I33" s="38">
        <v>1</v>
      </c>
      <c r="J33" s="37">
        <f t="shared" ref="J33:Q33" si="1">J27+J31</f>
        <v>673</v>
      </c>
      <c r="K33" s="38">
        <f t="shared" si="1"/>
        <v>1</v>
      </c>
      <c r="L33" s="37">
        <f t="shared" si="1"/>
        <v>335</v>
      </c>
      <c r="M33" s="38">
        <f t="shared" si="1"/>
        <v>1</v>
      </c>
      <c r="N33" s="37">
        <f t="shared" si="1"/>
        <v>261</v>
      </c>
      <c r="O33" s="38">
        <f t="shared" si="1"/>
        <v>1</v>
      </c>
      <c r="P33" s="37">
        <f t="shared" si="1"/>
        <v>241</v>
      </c>
      <c r="Q33" s="38">
        <f t="shared" si="1"/>
        <v>1</v>
      </c>
      <c r="R33" s="68">
        <v>212</v>
      </c>
      <c r="S33" s="69">
        <v>1</v>
      </c>
      <c r="T33" s="70">
        <v>215</v>
      </c>
      <c r="U33" s="69">
        <v>1</v>
      </c>
      <c r="V33" s="70">
        <v>137</v>
      </c>
      <c r="W33" s="69">
        <v>1</v>
      </c>
      <c r="X33" s="70">
        <v>131</v>
      </c>
      <c r="Y33" s="69">
        <v>1</v>
      </c>
      <c r="Z33" s="70">
        <f>Z27+Z31</f>
        <v>119</v>
      </c>
      <c r="AA33" s="69">
        <v>1</v>
      </c>
      <c r="AB33" s="70">
        <f>AB27+AB31</f>
        <v>116</v>
      </c>
      <c r="AC33" s="69">
        <v>1</v>
      </c>
      <c r="AD33" s="70">
        <f>AD27+AD31</f>
        <v>103</v>
      </c>
      <c r="AE33" s="69">
        <v>1</v>
      </c>
      <c r="AF33" s="71"/>
    </row>
    <row r="34" spans="1:32" ht="15.75" customHeight="1" thickTop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5"/>
      <c r="T34" s="5"/>
      <c r="U34" s="5"/>
      <c r="V34" s="5"/>
      <c r="W34" s="5"/>
      <c r="X34" s="5"/>
      <c r="Y34" s="5"/>
      <c r="Z34" s="5"/>
    </row>
    <row r="35" spans="1:32" ht="12.75" customHeight="1" x14ac:dyDescent="0.2">
      <c r="A35" s="4" t="s">
        <v>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5"/>
      <c r="T35" s="5"/>
      <c r="U35" s="5"/>
      <c r="V35" s="5"/>
      <c r="W35" s="5"/>
      <c r="X35" s="5"/>
      <c r="Y35" s="5"/>
      <c r="Z35" s="5"/>
    </row>
    <row r="36" spans="1:32" ht="12.75" customHeight="1" x14ac:dyDescent="0.2">
      <c r="A36" s="4" t="s">
        <v>10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5"/>
      <c r="T36" s="5"/>
      <c r="U36" s="5"/>
      <c r="V36" s="5"/>
      <c r="W36" s="5"/>
      <c r="X36" s="5"/>
      <c r="Y36" s="5"/>
      <c r="Z36" s="5"/>
    </row>
    <row r="37" spans="1:32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5"/>
      <c r="T37" s="5"/>
      <c r="U37" s="5"/>
      <c r="V37" s="5"/>
      <c r="W37" s="5"/>
      <c r="X37" s="5"/>
      <c r="Y37" s="5"/>
      <c r="Z37" s="5"/>
    </row>
    <row r="38" spans="1:32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5"/>
      <c r="T38" s="5"/>
      <c r="U38" s="5"/>
      <c r="V38" s="5"/>
      <c r="W38" s="5"/>
      <c r="X38" s="5"/>
      <c r="Y38" s="5"/>
      <c r="Z38" s="5"/>
    </row>
    <row r="39" spans="1:32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5"/>
      <c r="T39" s="5"/>
      <c r="U39" s="5"/>
      <c r="V39" s="5"/>
      <c r="W39" s="5"/>
      <c r="X39" s="5"/>
      <c r="Y39" s="5"/>
      <c r="Z39" s="5"/>
    </row>
    <row r="40" spans="1:32" ht="25.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5"/>
      <c r="T40" s="5"/>
      <c r="U40" s="5"/>
      <c r="V40" s="5"/>
      <c r="W40" s="5"/>
      <c r="X40" s="5"/>
      <c r="Y40" s="5"/>
      <c r="Z40" s="5"/>
    </row>
    <row r="41" spans="1:32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5"/>
      <c r="T41" s="5"/>
      <c r="U41" s="5"/>
      <c r="V41" s="5"/>
      <c r="W41" s="5"/>
      <c r="X41" s="5"/>
      <c r="Y41" s="5"/>
      <c r="Z41" s="5"/>
    </row>
    <row r="42" spans="1:32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5"/>
      <c r="T42" s="5"/>
      <c r="U42" s="5"/>
      <c r="V42" s="5"/>
      <c r="W42" s="5"/>
      <c r="X42" s="5"/>
      <c r="Y42" s="5"/>
      <c r="Z42" s="5"/>
    </row>
    <row r="43" spans="1:32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5"/>
      <c r="T43" s="5"/>
      <c r="U43" s="5"/>
      <c r="V43" s="5"/>
      <c r="W43" s="5"/>
      <c r="X43" s="5"/>
      <c r="Y43" s="5"/>
      <c r="Z43" s="5"/>
    </row>
    <row r="44" spans="1:32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5"/>
      <c r="T44" s="5"/>
      <c r="U44" s="5"/>
      <c r="V44" s="5"/>
      <c r="W44" s="5"/>
      <c r="X44" s="5"/>
      <c r="Y44" s="5"/>
      <c r="Z44" s="5"/>
    </row>
    <row r="45" spans="1:32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5"/>
      <c r="T45" s="5"/>
      <c r="U45" s="5"/>
      <c r="V45" s="5"/>
      <c r="W45" s="5"/>
      <c r="X45" s="5"/>
      <c r="Y45" s="5"/>
      <c r="Z45" s="5"/>
    </row>
    <row r="46" spans="1:32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5"/>
      <c r="T46" s="5"/>
      <c r="U46" s="5"/>
      <c r="V46" s="5"/>
      <c r="W46" s="5"/>
      <c r="X46" s="5"/>
      <c r="Y46" s="5"/>
      <c r="Z46" s="5"/>
    </row>
    <row r="47" spans="1:32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5"/>
      <c r="T47" s="5"/>
      <c r="U47" s="5"/>
      <c r="V47" s="5"/>
      <c r="W47" s="5"/>
      <c r="X47" s="5"/>
      <c r="Y47" s="5"/>
      <c r="Z47" s="5"/>
    </row>
    <row r="48" spans="1:32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5"/>
      <c r="T1000" s="5"/>
      <c r="U1000" s="5"/>
      <c r="V1000" s="5"/>
      <c r="W1000" s="5"/>
      <c r="X1000" s="5"/>
      <c r="Y1000" s="5"/>
      <c r="Z1000" s="5"/>
    </row>
  </sheetData>
  <mergeCells count="15">
    <mergeCell ref="N23:O23"/>
    <mergeCell ref="P23:Q23"/>
    <mergeCell ref="T23:U23"/>
    <mergeCell ref="V23:W23"/>
    <mergeCell ref="X23:Y23"/>
    <mergeCell ref="AB3:AB4"/>
    <mergeCell ref="B4:C4"/>
    <mergeCell ref="Y5:Z5"/>
    <mergeCell ref="AB5:AB6"/>
    <mergeCell ref="B23:C23"/>
    <mergeCell ref="D23:E23"/>
    <mergeCell ref="F23:G23"/>
    <mergeCell ref="H23:I23"/>
    <mergeCell ref="J23:K23"/>
    <mergeCell ref="L23:M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RELACIONS_9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Quotidiana Cooperativa</dc:creator>
  <cp:lastModifiedBy>Quotidiana Cooperativa</cp:lastModifiedBy>
  <dcterms:created xsi:type="dcterms:W3CDTF">2023-05-09T07:32:32Z</dcterms:created>
  <dcterms:modified xsi:type="dcterms:W3CDTF">2023-05-09T07:32:55Z</dcterms:modified>
</cp:coreProperties>
</file>