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DFB784EC-AB36-4EAC-8CBB-BEA732556DE4}" xr6:coauthVersionLast="47" xr6:coauthVersionMax="47" xr10:uidLastSave="{00000000-0000-0000-0000-000000000000}"/>
  <bookViews>
    <workbookView xWindow="-120" yWindow="-120" windowWidth="29040" windowHeight="15720" xr2:uid="{F9F5D0B3-732A-484F-AD81-5B18B8AAFEC9}"/>
  </bookViews>
  <sheets>
    <sheet name="CIUTADANIA_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N25" i="1"/>
  <c r="M25" i="1"/>
  <c r="L25" i="1"/>
  <c r="K25" i="1"/>
  <c r="E25" i="1"/>
  <c r="D25" i="1"/>
  <c r="C25" i="1"/>
  <c r="B25" i="1"/>
  <c r="G24" i="1"/>
  <c r="F24" i="1"/>
</calcChain>
</file>

<file path=xl/sharedStrings.xml><?xml version="1.0" encoding="utf-8"?>
<sst xmlns="http://schemas.openxmlformats.org/spreadsheetml/2006/main" count="40" uniqueCount="13">
  <si>
    <t>Interès per la política, segons sexe. Catalunya 2022</t>
  </si>
  <si>
    <t>Home</t>
  </si>
  <si>
    <t>Dona</t>
  </si>
  <si>
    <t>Total</t>
  </si>
  <si>
    <t>Molt</t>
  </si>
  <si>
    <t>Bastant</t>
  </si>
  <si>
    <t>Font: ICPS, Sondeig d'Opinió de Catalunya</t>
  </si>
  <si>
    <t xml:space="preserve">Poc </t>
  </si>
  <si>
    <t>Gens</t>
  </si>
  <si>
    <t>NS/NC</t>
  </si>
  <si>
    <t>0,4</t>
  </si>
  <si>
    <t>Unitat: Tant per cent</t>
  </si>
  <si>
    <t>Interès per la política, segons sexe. Catalunya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</si>
</sst>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Roboto"/>
    </font>
    <font>
      <sz val="10"/>
      <name val="Roboto"/>
    </font>
    <font>
      <sz val="10"/>
      <name val="Arial"/>
      <family val="2"/>
    </font>
    <font>
      <sz val="10"/>
      <color indexed="8"/>
      <name val="Roboto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left" vertical="top" wrapText="1" shrinkToFit="1"/>
    </xf>
    <xf numFmtId="0" fontId="3" fillId="2" borderId="0" xfId="1" applyFont="1" applyFill="1" applyAlignment="1">
      <alignment horizontal="left" vertical="top" wrapText="1" shrinkToFit="1"/>
    </xf>
    <xf numFmtId="0" fontId="3" fillId="2" borderId="0" xfId="1" applyFont="1" applyFill="1" applyAlignment="1">
      <alignment vertical="top"/>
    </xf>
    <xf numFmtId="0" fontId="1" fillId="2" borderId="0" xfId="1" applyFill="1" applyAlignment="1">
      <alignment vertical="top"/>
    </xf>
    <xf numFmtId="0" fontId="1" fillId="2" borderId="0" xfId="1" applyFill="1"/>
    <xf numFmtId="0" fontId="2" fillId="2" borderId="0" xfId="1" applyFont="1" applyFill="1" applyAlignment="1">
      <alignment vertical="top"/>
    </xf>
    <xf numFmtId="0" fontId="5" fillId="2" borderId="0" xfId="2" applyFont="1" applyFill="1" applyAlignment="1">
      <alignment vertical="top" wrapText="1"/>
    </xf>
    <xf numFmtId="0" fontId="3" fillId="2" borderId="2" xfId="1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 wrapText="1"/>
    </xf>
    <xf numFmtId="0" fontId="5" fillId="2" borderId="0" xfId="2" applyFont="1" applyFill="1" applyAlignment="1">
      <alignment horizontal="center" vertical="top" wrapText="1"/>
    </xf>
    <xf numFmtId="164" fontId="5" fillId="2" borderId="0" xfId="2" applyNumberFormat="1" applyFont="1" applyFill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5" fillId="2" borderId="1" xfId="2" applyFont="1" applyFill="1" applyBorder="1" applyAlignment="1">
      <alignment horizontal="center" vertical="top" wrapText="1"/>
    </xf>
    <xf numFmtId="0" fontId="3" fillId="2" borderId="0" xfId="3" applyFont="1" applyFill="1" applyAlignment="1">
      <alignment vertical="top"/>
    </xf>
    <xf numFmtId="0" fontId="3" fillId="2" borderId="3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5" fillId="2" borderId="8" xfId="2" applyFont="1" applyFill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top" wrapText="1"/>
    </xf>
    <xf numFmtId="0" fontId="3" fillId="0" borderId="0" xfId="1" applyFont="1" applyAlignment="1">
      <alignment vertical="top"/>
    </xf>
    <xf numFmtId="164" fontId="3" fillId="2" borderId="0" xfId="1" applyNumberFormat="1" applyFont="1" applyFill="1" applyAlignment="1">
      <alignment vertical="top"/>
    </xf>
  </cellXfs>
  <cellStyles count="4">
    <cellStyle name="Normal" xfId="0" builtinId="0"/>
    <cellStyle name="Normal 11 2 3" xfId="1" xr:uid="{EC449B13-2923-43C1-9399-53786183CA36}"/>
    <cellStyle name="Normal 2 2 2" xfId="2" xr:uid="{BEF3A523-B315-49F3-A21D-AB79C243CF16}"/>
    <cellStyle name="Normal 3 2 2" xfId="3" xr:uid="{98290CDF-BC29-4CBB-81AD-9593C49D9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p_ciutadania.xlsx" TargetMode="External"/><Relationship Id="rId1" Type="http://schemas.openxmlformats.org/officeDocument/2006/relationships/externalLinkPath" Target="/Users/info/Nextcloud/Q%20COMUNICACI&#211;/Q%20OBSERVATORI/01.BASES%20DE%20DADES/2022/base%20de%20dades/p_ciutad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CIUTADANIA_28"/>
      <sheetName val="CIUTADANIA_2"/>
      <sheetName val="CIUTADANIA_1"/>
      <sheetName val="CIUTADANIA_3"/>
      <sheetName val="CIUTADANIA_7"/>
      <sheetName val="CIUTADANIA_5"/>
      <sheetName val="CIUTADANIA_4"/>
      <sheetName val="CIUTADANIA_20"/>
      <sheetName val="CIUTADANIA_9"/>
      <sheetName val="CIUTADANIA_11"/>
      <sheetName val="CIUTADANIA_13"/>
      <sheetName val="CIUTADANIA_15"/>
      <sheetName val="CIUTADANIA_17"/>
      <sheetName val="CIUTADANIA_19"/>
      <sheetName val="CIUTADANIA_21"/>
      <sheetName val="CIUTADANIA_22"/>
      <sheetName val="CIUTADANIA_23"/>
      <sheetName val="CIUTADANIA_24"/>
      <sheetName val="CIUTADANIA_25"/>
      <sheetName val="CIUTADANIA_26"/>
      <sheetName val="CIUTADANIA_27"/>
    </sheetNames>
    <sheetDataSet>
      <sheetData sheetId="0"/>
      <sheetData sheetId="1"/>
      <sheetData sheetId="2">
        <row r="5">
          <cell r="E5" t="str">
            <v>Home</v>
          </cell>
          <cell r="F5" t="str">
            <v>Dona</v>
          </cell>
        </row>
        <row r="6">
          <cell r="D6" t="str">
            <v>Molt</v>
          </cell>
          <cell r="E6">
            <v>13.5</v>
          </cell>
          <cell r="F6">
            <v>8.1999999999999993</v>
          </cell>
        </row>
        <row r="7">
          <cell r="D7" t="str">
            <v>Bastant</v>
          </cell>
          <cell r="E7">
            <v>36.799999999999997</v>
          </cell>
          <cell r="F7">
            <v>28.2</v>
          </cell>
        </row>
        <row r="8">
          <cell r="D8" t="str">
            <v xml:space="preserve">Poc </v>
          </cell>
          <cell r="E8">
            <v>29.9</v>
          </cell>
          <cell r="F8">
            <v>38.6</v>
          </cell>
        </row>
        <row r="9">
          <cell r="D9" t="str">
            <v>Gens</v>
          </cell>
          <cell r="E9">
            <v>18.399999999999999</v>
          </cell>
          <cell r="F9">
            <v>24.7</v>
          </cell>
        </row>
        <row r="10">
          <cell r="D10" t="str">
            <v>NS/NC</v>
          </cell>
          <cell r="E10" t="str">
            <v>0,4</v>
          </cell>
          <cell r="F10">
            <v>0.2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8503-D3C8-4449-9568-1806C28C395F}">
  <dimension ref="A1:S81"/>
  <sheetViews>
    <sheetView tabSelected="1" zoomScaleNormal="100" workbookViewId="0">
      <selection activeCell="J31" sqref="J31"/>
    </sheetView>
  </sheetViews>
  <sheetFormatPr defaultColWidth="12.5703125" defaultRowHeight="12.75" x14ac:dyDescent="0.2"/>
  <cols>
    <col min="1" max="16384" width="12.5703125" style="6"/>
  </cols>
  <sheetData>
    <row r="1" spans="1:12" x14ac:dyDescent="0.2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5"/>
    </row>
    <row r="2" spans="1:12" x14ac:dyDescent="0.2">
      <c r="A2" s="7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8"/>
      <c r="K4" s="8"/>
      <c r="L4" s="5"/>
    </row>
    <row r="5" spans="1:12" x14ac:dyDescent="0.2">
      <c r="A5" s="9"/>
      <c r="B5" s="10" t="s">
        <v>1</v>
      </c>
      <c r="C5" s="10" t="s">
        <v>2</v>
      </c>
      <c r="D5" s="10" t="s">
        <v>3</v>
      </c>
      <c r="E5" s="11"/>
      <c r="F5" s="4"/>
      <c r="G5" s="11"/>
      <c r="H5" s="11"/>
      <c r="I5" s="11"/>
      <c r="J5" s="4"/>
      <c r="K5" s="4"/>
      <c r="L5" s="5"/>
    </row>
    <row r="6" spans="1:12" ht="18" customHeight="1" x14ac:dyDescent="0.2">
      <c r="A6" s="11" t="s">
        <v>4</v>
      </c>
      <c r="B6" s="11">
        <v>13.5</v>
      </c>
      <c r="C6" s="11">
        <v>8.1999999999999993</v>
      </c>
      <c r="D6" s="11">
        <v>10.8</v>
      </c>
      <c r="E6" s="11"/>
      <c r="F6" s="8"/>
      <c r="G6" s="4"/>
      <c r="H6" s="4"/>
      <c r="I6" s="4"/>
      <c r="J6" s="4"/>
      <c r="K6" s="4"/>
      <c r="L6" s="5"/>
    </row>
    <row r="7" spans="1:12" ht="19.5" customHeight="1" x14ac:dyDescent="0.2">
      <c r="A7" s="11" t="s">
        <v>5</v>
      </c>
      <c r="B7" s="12">
        <v>36.799999999999997</v>
      </c>
      <c r="C7" s="11">
        <v>28.2</v>
      </c>
      <c r="D7" s="11">
        <v>32.299999999999997</v>
      </c>
      <c r="E7" s="11"/>
      <c r="F7" s="8"/>
      <c r="G7" s="4"/>
      <c r="H7" s="4"/>
      <c r="I7" s="4"/>
      <c r="J7" s="4"/>
      <c r="K7" s="4"/>
      <c r="L7" s="5"/>
    </row>
    <row r="8" spans="1:12" x14ac:dyDescent="0.2">
      <c r="A8" s="11" t="s">
        <v>7</v>
      </c>
      <c r="B8" s="11">
        <v>29.9</v>
      </c>
      <c r="C8" s="11">
        <v>38.6</v>
      </c>
      <c r="D8" s="11">
        <v>34.4</v>
      </c>
      <c r="E8" s="11"/>
      <c r="F8" s="8"/>
      <c r="G8" s="4"/>
      <c r="H8" s="4"/>
      <c r="I8" s="4"/>
      <c r="J8" s="4"/>
      <c r="K8" s="4"/>
      <c r="L8" s="5"/>
    </row>
    <row r="9" spans="1:12" x14ac:dyDescent="0.2">
      <c r="A9" s="11" t="s">
        <v>8</v>
      </c>
      <c r="B9" s="12">
        <v>18.399999999999999</v>
      </c>
      <c r="C9" s="11">
        <v>24.7</v>
      </c>
      <c r="D9" s="11">
        <v>22.2</v>
      </c>
      <c r="E9" s="11"/>
      <c r="F9" s="8"/>
      <c r="G9" s="4"/>
      <c r="H9" s="4"/>
      <c r="I9" s="4"/>
      <c r="J9" s="4"/>
      <c r="K9" s="4"/>
      <c r="L9" s="5"/>
    </row>
    <row r="10" spans="1:12" x14ac:dyDescent="0.2">
      <c r="A10" s="11" t="s">
        <v>9</v>
      </c>
      <c r="B10" s="11" t="s">
        <v>10</v>
      </c>
      <c r="C10" s="11">
        <v>0.2</v>
      </c>
      <c r="D10" s="11">
        <v>0.2</v>
      </c>
      <c r="E10" s="11"/>
      <c r="F10" s="8"/>
      <c r="G10" s="13"/>
      <c r="H10" s="14"/>
      <c r="I10" s="4"/>
      <c r="J10" s="4"/>
      <c r="K10" s="4"/>
      <c r="L10" s="5"/>
    </row>
    <row r="11" spans="1:12" ht="13.5" thickBot="1" x14ac:dyDescent="0.25">
      <c r="A11" s="15" t="s">
        <v>3</v>
      </c>
      <c r="B11" s="15">
        <v>100</v>
      </c>
      <c r="C11" s="15">
        <v>100</v>
      </c>
      <c r="D11" s="15">
        <v>100</v>
      </c>
      <c r="E11" s="11"/>
      <c r="F11" s="8"/>
      <c r="G11" s="14"/>
      <c r="H11" s="4"/>
      <c r="I11" s="4"/>
      <c r="J11" s="4"/>
      <c r="K11" s="4"/>
      <c r="L11" s="5"/>
    </row>
    <row r="12" spans="1:12" ht="13.5" thickTop="1" x14ac:dyDescent="0.2">
      <c r="A12" s="8"/>
      <c r="B12" s="4"/>
      <c r="C12" s="4"/>
      <c r="D12" s="4"/>
      <c r="E12" s="11"/>
      <c r="F12" s="8"/>
      <c r="G12" s="4"/>
      <c r="H12" s="4"/>
      <c r="I12" s="4"/>
      <c r="J12" s="4"/>
      <c r="K12" s="4"/>
      <c r="L12" s="5"/>
    </row>
    <row r="13" spans="1:12" x14ac:dyDescent="0.2">
      <c r="A13" s="4" t="s">
        <v>11</v>
      </c>
      <c r="B13" s="4"/>
      <c r="C13" s="4"/>
      <c r="D13" s="4"/>
      <c r="E13" s="4"/>
      <c r="F13" s="4"/>
      <c r="G13" s="4"/>
      <c r="H13" s="4"/>
      <c r="I13" s="8"/>
      <c r="J13" s="4"/>
      <c r="K13" s="4"/>
      <c r="L13" s="5"/>
    </row>
    <row r="14" spans="1:12" x14ac:dyDescent="0.2">
      <c r="A14" s="16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9" x14ac:dyDescent="0.2">
      <c r="A17" s="7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1:19" x14ac:dyDescent="0.2">
      <c r="A18" s="4"/>
      <c r="B18" s="17">
        <v>2016</v>
      </c>
      <c r="C18" s="18"/>
      <c r="D18" s="19"/>
      <c r="E18" s="17">
        <v>2017</v>
      </c>
      <c r="F18" s="18"/>
      <c r="G18" s="19"/>
      <c r="H18" s="20">
        <v>2018</v>
      </c>
      <c r="I18" s="20"/>
      <c r="J18" s="20"/>
      <c r="K18" s="17">
        <v>2019</v>
      </c>
      <c r="L18" s="18"/>
      <c r="M18" s="19"/>
      <c r="N18" s="20">
        <v>2020</v>
      </c>
      <c r="O18" s="20"/>
      <c r="P18" s="20"/>
      <c r="Q18" s="17">
        <v>2021</v>
      </c>
      <c r="R18" s="18"/>
      <c r="S18" s="19"/>
    </row>
    <row r="19" spans="1:19" x14ac:dyDescent="0.2">
      <c r="A19" s="9"/>
      <c r="B19" s="21" t="s">
        <v>1</v>
      </c>
      <c r="C19" s="10" t="s">
        <v>2</v>
      </c>
      <c r="D19" s="22" t="s">
        <v>3</v>
      </c>
      <c r="E19" s="21" t="s">
        <v>1</v>
      </c>
      <c r="F19" s="10" t="s">
        <v>2</v>
      </c>
      <c r="G19" s="22" t="s">
        <v>3</v>
      </c>
      <c r="H19" s="10" t="s">
        <v>1</v>
      </c>
      <c r="I19" s="10" t="s">
        <v>2</v>
      </c>
      <c r="J19" s="10" t="s">
        <v>3</v>
      </c>
      <c r="K19" s="21" t="s">
        <v>1</v>
      </c>
      <c r="L19" s="10" t="s">
        <v>2</v>
      </c>
      <c r="M19" s="22" t="s">
        <v>3</v>
      </c>
      <c r="N19" s="10" t="s">
        <v>1</v>
      </c>
      <c r="O19" s="10" t="s">
        <v>2</v>
      </c>
      <c r="P19" s="10" t="s">
        <v>3</v>
      </c>
      <c r="Q19" s="21" t="s">
        <v>1</v>
      </c>
      <c r="R19" s="10" t="s">
        <v>2</v>
      </c>
      <c r="S19" s="22" t="s">
        <v>3</v>
      </c>
    </row>
    <row r="20" spans="1:19" x14ac:dyDescent="0.2">
      <c r="A20" s="11" t="s">
        <v>4</v>
      </c>
      <c r="B20" s="23">
        <v>15</v>
      </c>
      <c r="C20" s="11">
        <v>9.9</v>
      </c>
      <c r="D20" s="24">
        <v>12.4</v>
      </c>
      <c r="E20" s="23">
        <v>18.5</v>
      </c>
      <c r="F20" s="11">
        <v>16.399999999999999</v>
      </c>
      <c r="G20" s="24">
        <v>17.399999999999999</v>
      </c>
      <c r="H20" s="11">
        <v>16.100000000000001</v>
      </c>
      <c r="I20" s="11">
        <v>10.4</v>
      </c>
      <c r="J20" s="11">
        <v>13.2</v>
      </c>
      <c r="K20" s="23">
        <v>17.899999999999999</v>
      </c>
      <c r="L20" s="11">
        <v>14.1</v>
      </c>
      <c r="M20" s="24">
        <v>15.9</v>
      </c>
      <c r="N20" s="11">
        <v>14.8</v>
      </c>
      <c r="O20" s="11">
        <v>9</v>
      </c>
      <c r="P20" s="11">
        <v>11.8</v>
      </c>
      <c r="Q20" s="23">
        <v>13.5</v>
      </c>
      <c r="R20" s="11">
        <v>9.3000000000000007</v>
      </c>
      <c r="S20" s="24">
        <v>11.2</v>
      </c>
    </row>
    <row r="21" spans="1:19" x14ac:dyDescent="0.2">
      <c r="A21" s="11" t="s">
        <v>5</v>
      </c>
      <c r="B21" s="23">
        <v>42.3</v>
      </c>
      <c r="C21" s="11">
        <v>34.5</v>
      </c>
      <c r="D21" s="24">
        <v>38.299999999999997</v>
      </c>
      <c r="E21" s="23">
        <v>41.7</v>
      </c>
      <c r="F21" s="11">
        <v>35.799999999999997</v>
      </c>
      <c r="G21" s="24">
        <v>38.700000000000003</v>
      </c>
      <c r="H21" s="12">
        <v>41</v>
      </c>
      <c r="I21" s="11">
        <v>36.299999999999997</v>
      </c>
      <c r="J21" s="11">
        <v>38.6</v>
      </c>
      <c r="K21" s="23">
        <v>35.9</v>
      </c>
      <c r="L21" s="11">
        <v>34</v>
      </c>
      <c r="M21" s="24">
        <v>34.9</v>
      </c>
      <c r="N21" s="12">
        <v>35.799999999999997</v>
      </c>
      <c r="O21" s="11">
        <v>29.6</v>
      </c>
      <c r="P21" s="11">
        <v>32.6</v>
      </c>
      <c r="Q21" s="23">
        <v>38</v>
      </c>
      <c r="R21" s="11">
        <v>28.9</v>
      </c>
      <c r="S21" s="24">
        <v>33.299999999999997</v>
      </c>
    </row>
    <row r="22" spans="1:19" x14ac:dyDescent="0.2">
      <c r="A22" s="11" t="s">
        <v>7</v>
      </c>
      <c r="B22" s="23">
        <v>26.5</v>
      </c>
      <c r="C22" s="11">
        <v>31</v>
      </c>
      <c r="D22" s="24">
        <v>28.7</v>
      </c>
      <c r="E22" s="23">
        <v>23.7</v>
      </c>
      <c r="F22" s="11">
        <v>28.2</v>
      </c>
      <c r="G22" s="24">
        <v>26</v>
      </c>
      <c r="H22" s="11">
        <v>29.5</v>
      </c>
      <c r="I22" s="11">
        <v>31.4</v>
      </c>
      <c r="J22" s="11">
        <v>30.5</v>
      </c>
      <c r="K22" s="23">
        <v>25.6</v>
      </c>
      <c r="L22" s="11">
        <v>31.8</v>
      </c>
      <c r="M22" s="24">
        <v>28.8</v>
      </c>
      <c r="N22" s="11">
        <v>28.6</v>
      </c>
      <c r="O22" s="11">
        <v>34.1</v>
      </c>
      <c r="P22" s="11">
        <v>31.4</v>
      </c>
      <c r="Q22" s="23">
        <v>31</v>
      </c>
      <c r="R22" s="11">
        <v>33.200000000000003</v>
      </c>
      <c r="S22" s="24">
        <v>32.200000000000003</v>
      </c>
    </row>
    <row r="23" spans="1:19" x14ac:dyDescent="0.2">
      <c r="A23" s="11" t="s">
        <v>8</v>
      </c>
      <c r="B23" s="23">
        <v>16.2</v>
      </c>
      <c r="C23" s="11">
        <v>24.4</v>
      </c>
      <c r="D23" s="24">
        <v>20.5</v>
      </c>
      <c r="E23" s="23">
        <v>16.100000000000001</v>
      </c>
      <c r="F23" s="11">
        <v>19.100000000000001</v>
      </c>
      <c r="G23" s="24">
        <v>17.7</v>
      </c>
      <c r="H23" s="12">
        <v>13</v>
      </c>
      <c r="I23" s="11">
        <v>21.4</v>
      </c>
      <c r="J23" s="11">
        <v>17.3</v>
      </c>
      <c r="K23" s="23">
        <v>19.899999999999999</v>
      </c>
      <c r="L23" s="11">
        <v>20.100000000000001</v>
      </c>
      <c r="M23" s="24">
        <v>20</v>
      </c>
      <c r="N23" s="12">
        <v>20.5</v>
      </c>
      <c r="O23" s="11">
        <v>27.3</v>
      </c>
      <c r="P23" s="11">
        <v>24</v>
      </c>
      <c r="Q23" s="23">
        <v>17.5</v>
      </c>
      <c r="R23" s="11">
        <v>28.4</v>
      </c>
      <c r="S23" s="24">
        <v>23.2</v>
      </c>
    </row>
    <row r="24" spans="1:19" x14ac:dyDescent="0.2">
      <c r="A24" s="11" t="s">
        <v>9</v>
      </c>
      <c r="B24" s="23">
        <v>0</v>
      </c>
      <c r="C24" s="11">
        <v>0.2</v>
      </c>
      <c r="D24" s="24">
        <v>0.1</v>
      </c>
      <c r="E24" s="23">
        <v>0</v>
      </c>
      <c r="F24" s="11">
        <f>0.2+0.3</f>
        <v>0.5</v>
      </c>
      <c r="G24" s="24">
        <f>0.1+0.2</f>
        <v>0.30000000000000004</v>
      </c>
      <c r="H24" s="11">
        <v>0.3</v>
      </c>
      <c r="I24" s="11">
        <v>0.5</v>
      </c>
      <c r="J24" s="11">
        <v>0.4</v>
      </c>
      <c r="K24" s="23">
        <v>0.7</v>
      </c>
      <c r="L24" s="11">
        <v>0</v>
      </c>
      <c r="M24" s="24">
        <v>0.4</v>
      </c>
      <c r="N24" s="11">
        <v>0.3</v>
      </c>
      <c r="O24" s="11">
        <v>0</v>
      </c>
      <c r="P24" s="11">
        <v>0.2</v>
      </c>
      <c r="Q24" s="23">
        <v>0</v>
      </c>
      <c r="R24" s="11">
        <v>0.2</v>
      </c>
      <c r="S24" s="24">
        <v>0.1</v>
      </c>
    </row>
    <row r="25" spans="1:19" ht="13.5" thickBot="1" x14ac:dyDescent="0.25">
      <c r="A25" s="15" t="s">
        <v>3</v>
      </c>
      <c r="B25" s="25">
        <f>SUM(B20:B24)</f>
        <v>100</v>
      </c>
      <c r="C25" s="15">
        <f>SUM(C20:C24)</f>
        <v>100.00000000000001</v>
      </c>
      <c r="D25" s="15">
        <f>SUM(D20:D24)</f>
        <v>99.999999999999986</v>
      </c>
      <c r="E25" s="25">
        <f>SUM(E20:E24)</f>
        <v>100</v>
      </c>
      <c r="F25" s="15">
        <v>100</v>
      </c>
      <c r="G25" s="26">
        <v>100</v>
      </c>
      <c r="H25" s="15">
        <v>100</v>
      </c>
      <c r="I25" s="15">
        <v>100</v>
      </c>
      <c r="J25" s="15">
        <v>100</v>
      </c>
      <c r="K25" s="25">
        <f>SUM(K20:K24)</f>
        <v>100.00000000000001</v>
      </c>
      <c r="L25" s="15">
        <f t="shared" ref="L25:M25" si="0">SUM(L20:L24)</f>
        <v>100</v>
      </c>
      <c r="M25" s="26">
        <f t="shared" si="0"/>
        <v>100</v>
      </c>
      <c r="N25" s="15">
        <f>SUM(N20:N24)</f>
        <v>99.999999999999986</v>
      </c>
      <c r="O25" s="15">
        <f t="shared" ref="O25:P25" si="1">SUM(O20:O24)</f>
        <v>100</v>
      </c>
      <c r="P25" s="15">
        <f t="shared" si="1"/>
        <v>100.00000000000001</v>
      </c>
      <c r="Q25" s="25">
        <f>SUM(Q20:Q24)</f>
        <v>100</v>
      </c>
      <c r="R25" s="15">
        <f>SUM(R20:R24)</f>
        <v>100.00000000000001</v>
      </c>
      <c r="S25" s="26">
        <f>SUM(S20:S24)</f>
        <v>100</v>
      </c>
    </row>
    <row r="26" spans="1:19" ht="13.5" thickTop="1" x14ac:dyDescent="0.2">
      <c r="A26" s="8"/>
      <c r="B26" s="4"/>
      <c r="C26" s="4"/>
      <c r="D26" s="4"/>
      <c r="E26" s="11"/>
      <c r="F26" s="4"/>
      <c r="G26" s="4"/>
      <c r="H26" s="4"/>
      <c r="I26" s="4"/>
      <c r="J26" s="4"/>
      <c r="K26" s="4"/>
      <c r="L26" s="5"/>
    </row>
    <row r="27" spans="1:19" x14ac:dyDescent="0.2">
      <c r="A27" s="4" t="s">
        <v>11</v>
      </c>
      <c r="B27" s="4"/>
      <c r="C27" s="4"/>
      <c r="D27" s="4"/>
      <c r="E27" s="11"/>
      <c r="F27" s="4"/>
      <c r="G27" s="4"/>
      <c r="H27" s="4"/>
      <c r="I27" s="4"/>
      <c r="J27" s="4"/>
      <c r="K27" s="4"/>
      <c r="L27" s="5"/>
    </row>
    <row r="28" spans="1:19" x14ac:dyDescent="0.2">
      <c r="A28" s="16" t="s">
        <v>6</v>
      </c>
      <c r="B28" s="4"/>
      <c r="C28" s="4"/>
      <c r="D28" s="4"/>
      <c r="E28" s="11"/>
      <c r="F28" s="4"/>
      <c r="G28" s="4"/>
      <c r="H28" s="4"/>
      <c r="I28" s="4"/>
      <c r="J28" s="4"/>
      <c r="K28" s="4"/>
      <c r="L28" s="5"/>
    </row>
    <row r="29" spans="1:1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1:1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1:19" x14ac:dyDescent="0.2">
      <c r="A31" s="27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</row>
    <row r="32" spans="1:19" x14ac:dyDescent="0.2">
      <c r="A32" s="4"/>
      <c r="B32" s="4"/>
      <c r="C32" s="4"/>
      <c r="D32" s="28"/>
      <c r="E32" s="4"/>
      <c r="F32" s="4"/>
      <c r="G32" s="4"/>
      <c r="H32" s="4"/>
      <c r="I32" s="4"/>
      <c r="J32" s="4"/>
      <c r="K32" s="4"/>
      <c r="L32" s="5"/>
    </row>
    <row r="33" spans="1:12" x14ac:dyDescent="0.2">
      <c r="A33" s="4"/>
      <c r="B33" s="4"/>
      <c r="C33" s="4"/>
      <c r="D33" s="28"/>
      <c r="E33" s="4"/>
      <c r="F33" s="4"/>
      <c r="G33" s="4"/>
      <c r="H33" s="4"/>
      <c r="I33" s="4"/>
      <c r="J33" s="4"/>
      <c r="K33" s="4"/>
      <c r="L33" s="5"/>
    </row>
    <row r="34" spans="1:1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12" x14ac:dyDescent="0.2">
      <c r="A35" s="4"/>
      <c r="B35" s="4"/>
      <c r="C35" s="4"/>
      <c r="D35" s="4"/>
      <c r="E35" s="28"/>
      <c r="F35" s="4"/>
      <c r="G35" s="4"/>
      <c r="H35" s="4"/>
      <c r="I35" s="4"/>
      <c r="J35" s="4"/>
      <c r="K35" s="4"/>
      <c r="L35" s="5"/>
    </row>
    <row r="36" spans="1:12" x14ac:dyDescent="0.2">
      <c r="A36" s="4"/>
      <c r="B36" s="4"/>
      <c r="C36" s="4"/>
      <c r="D36" s="4"/>
      <c r="E36" s="28"/>
      <c r="F36" s="4"/>
      <c r="G36" s="4"/>
      <c r="H36" s="4"/>
      <c r="I36" s="4"/>
      <c r="J36" s="4"/>
      <c r="K36" s="4"/>
      <c r="L36" s="5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1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1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1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</sheetData>
  <mergeCells count="6">
    <mergeCell ref="B18:D18"/>
    <mergeCell ref="E18:G18"/>
    <mergeCell ref="H18:J18"/>
    <mergeCell ref="K18:M18"/>
    <mergeCell ref="N18:P18"/>
    <mergeCell ref="Q18:S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CIUTADANIA_2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2023-06-01T10:33:44Z</dcterms:created>
  <dcterms:modified xsi:type="dcterms:W3CDTF">2023-06-01T10:34:42Z</dcterms:modified>
</cp:coreProperties>
</file>